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330" windowWidth="15405" windowHeight="8940" activeTab="0"/>
  </bookViews>
  <sheets>
    <sheet name="Фестиваль-конкурс музеев_2018" sheetId="1" r:id="rId1"/>
  </sheets>
  <definedNames>
    <definedName name="_GoBack" localSheetId="0">'Фестиваль-конкурс музеев_2018'!#REF!</definedName>
    <definedName name="_xlnm.Print_Area" localSheetId="0">'Фестиваль-конкурс музеев_2018'!$A$1:$I$28</definedName>
  </definedNames>
  <calcPr fullCalcOnLoad="1"/>
</workbook>
</file>

<file path=xl/sharedStrings.xml><?xml version="1.0" encoding="utf-8"?>
<sst xmlns="http://schemas.openxmlformats.org/spreadsheetml/2006/main" count="92" uniqueCount="71">
  <si>
    <t>№</t>
  </si>
  <si>
    <t>Образовательная организация</t>
  </si>
  <si>
    <t>Результат</t>
  </si>
  <si>
    <t>Участник</t>
  </si>
  <si>
    <t>Кошаева Людмила Валерьяновна</t>
  </si>
  <si>
    <t>МОУ «Волжский городской лицей», учитель ИКН</t>
  </si>
  <si>
    <t>Кошкина Татьяна Александровна</t>
  </si>
  <si>
    <t>МБУДО «Новоторъяльский центр дополнительного образования», ПДО</t>
  </si>
  <si>
    <t>Янгабышева Лидия Анатольевна</t>
  </si>
  <si>
    <t>МБОУ «Староторъяльская СОШ», учитель родного языка и литературы</t>
  </si>
  <si>
    <t>Пахмутова Вера Биктубаевна</t>
  </si>
  <si>
    <t>МБОУ «Килемарская средняя общеобразовательная школа»</t>
  </si>
  <si>
    <t>Подбойкин Валерий Александрович</t>
  </si>
  <si>
    <t>МОУ «Коркатовский лицей», учитель ОБЖ и физики</t>
  </si>
  <si>
    <t>Сидорова Лариса Анатолиевна</t>
  </si>
  <si>
    <t>МОУ «Шиньшинская СОШ», учитель марийского языка</t>
  </si>
  <si>
    <t>Никитина Людмила Алексеевна</t>
  </si>
  <si>
    <t>МОУ «Купсолинская ООШ», учитель английского языка</t>
  </si>
  <si>
    <t>Афанасьева Валентина Георгиевна</t>
  </si>
  <si>
    <t>МОУ «Моркинская СОШ №1», учитель истории</t>
  </si>
  <si>
    <t>Ефремова Зинаида Петровна</t>
  </si>
  <si>
    <t>МОУ «Шулкинская СОШ», учитель географии и ИКН</t>
  </si>
  <si>
    <t>Матренина Татьяна Михайловна</t>
  </si>
  <si>
    <t>МОБУ «Нужъяльская ООШ», учитель русского языка и литературы</t>
  </si>
  <si>
    <t>Кавиева Люция Габдельнуровна</t>
  </si>
  <si>
    <t>МОУ «Лицей №11 имени Т.И. Александровой г. Йошкар-Олы», учитель истории</t>
  </si>
  <si>
    <t>МБОУ «СОШ №21 с. Семеновка г. Йошкар-Олы», учитель марийского языка и ИКН</t>
  </si>
  <si>
    <t>Перерезова Татьяна Петровна</t>
  </si>
  <si>
    <t>МБОУ «СОШ №19 г. Йошкар-Олы», учитель МХК</t>
  </si>
  <si>
    <t>Максимова Светлана Мартыновна</t>
  </si>
  <si>
    <t>МОУ «Марисолинская СОШ», учитель мар. языка и литературы</t>
  </si>
  <si>
    <t>Тобекова Галина Степановна</t>
  </si>
  <si>
    <t>МБОУ «Конганурская СОШ», учитель мар. языка и литературы</t>
  </si>
  <si>
    <t>Сафина Ляйсан Нургалиевна</t>
  </si>
  <si>
    <t>МБОУ «Параньгинская СОШ», учитель истории и обществознания</t>
  </si>
  <si>
    <t>Чиркова Татьяна Николаевна</t>
  </si>
  <si>
    <t>МБОУ «Елеевская СОШ», учитель технологии</t>
  </si>
  <si>
    <t>Волкова Валентина Григорьевна</t>
  </si>
  <si>
    <t xml:space="preserve">МБОУ «Ляжмаринская ООШ», учитель истории и обществознания </t>
  </si>
  <si>
    <t>Республиканский фестиваль-конкурс музеев образовательных организаций Республики Марий Эл</t>
  </si>
  <si>
    <t>Ноябрь-декабрь 2018 г.</t>
  </si>
  <si>
    <t>Муниципальное образование</t>
  </si>
  <si>
    <t xml:space="preserve">МО «Оршанский муниципальный район» </t>
  </si>
  <si>
    <t xml:space="preserve">МО «Новоторъяльский муниципальный район» </t>
  </si>
  <si>
    <t xml:space="preserve">МО «Сернурский муниципальный район» </t>
  </si>
  <si>
    <t>МБОУ «Еласовская СОШ», учитель начальных классов
МБОУ ДО «Горномарийский дом детского творчества»</t>
  </si>
  <si>
    <t>Сергеева Ангелина Вениаминовна</t>
  </si>
  <si>
    <t>г. Волжск</t>
  </si>
  <si>
    <t xml:space="preserve">МО «Медведевский муниципальный район» </t>
  </si>
  <si>
    <t>г. Йошкар-Ола</t>
  </si>
  <si>
    <t>«Экскурсия в музее «Человек в истории Марий Эл»</t>
  </si>
  <si>
    <t xml:space="preserve">«Интересное мероприятие (событие) в музее» </t>
  </si>
  <si>
    <t>«Лучший совет музея»</t>
  </si>
  <si>
    <t>Итоговый протокол результатов</t>
  </si>
  <si>
    <t>Министерство образования и науки Республики Марий Эл
Государственное бюджетное учреждение дополнительного образования 
Республики Марий Эл «Детско-юношеский центр «Роза ветров«</t>
  </si>
  <si>
    <t>МО «Килемарский муниципальный район»</t>
  </si>
  <si>
    <t>МО «Моркинский муниципальный район»</t>
  </si>
  <si>
    <t>МО «Куженерский муниципальный район»</t>
  </si>
  <si>
    <t>МО «Параньгинский муниципальный район»</t>
  </si>
  <si>
    <t>МО «Горномарийский муниципальный район»</t>
  </si>
  <si>
    <t>Награждение</t>
  </si>
  <si>
    <t>н/у</t>
  </si>
  <si>
    <t>Номинация</t>
  </si>
  <si>
    <t>Лауреат I степени</t>
  </si>
  <si>
    <t>Лауреат II степени</t>
  </si>
  <si>
    <t>Дипломант</t>
  </si>
  <si>
    <t>Шевченко Роза Васильевна, Будреева Ольга Геннадьевна</t>
  </si>
  <si>
    <t>МОУ СШ № 12 г. Волжска, зам. директора по УВР, учитель технологии (соответственно списка)</t>
  </si>
  <si>
    <t>г. Йошкар-Ола, 
ДЮЦ «Роза ветров»</t>
  </si>
  <si>
    <t>Председатель жюри __________________________/И.Л. Дмитриева, г. Йошкар-Ола/</t>
  </si>
  <si>
    <t>Васенина Оксана Николаевна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</si>
</sst>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  <numFmt numFmtId="191" formatCode="h:mm:ss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d/m;@"/>
    <numFmt numFmtId="197" formatCode="[&lt;=9999999]###\-####;\(###\)\ ###\-####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[$-F400]h:mm:ss\ AM/PM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00000000"/>
  </numFmts>
  <fonts count="5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3"/>
      <name val="Times New Roman"/>
      <family val="1"/>
    </font>
    <font>
      <b/>
      <sz val="13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4">
      <alignment/>
      <protection/>
    </xf>
    <xf numFmtId="0" fontId="7" fillId="0" borderId="0" xfId="53" applyFont="1" applyFill="1" applyAlignment="1">
      <alignment horizontal="left"/>
      <protection/>
    </xf>
    <xf numFmtId="0" fontId="8" fillId="0" borderId="0" xfId="53" applyFont="1" applyFill="1">
      <alignment/>
      <protection/>
    </xf>
    <xf numFmtId="204" fontId="8" fillId="0" borderId="0" xfId="53" applyNumberFormat="1" applyFont="1" applyFill="1" applyAlignment="1">
      <alignment horizont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9" fillId="0" borderId="0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/>
      <protection/>
    </xf>
    <xf numFmtId="0" fontId="13" fillId="0" borderId="0" xfId="54" applyFont="1" applyAlignment="1">
      <alignment wrapText="1"/>
      <protection/>
    </xf>
    <xf numFmtId="0" fontId="1" fillId="0" borderId="10" xfId="0" applyFont="1" applyFill="1" applyBorder="1" applyAlignment="1">
      <alignment horizontal="left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172" fontId="18" fillId="0" borderId="14" xfId="0" applyNumberFormat="1" applyFont="1" applyFill="1" applyBorder="1" applyAlignment="1">
      <alignment horizontal="center" vertical="center"/>
    </xf>
    <xf numFmtId="172" fontId="17" fillId="0" borderId="14" xfId="0" applyNumberFormat="1" applyFont="1" applyFill="1" applyBorder="1" applyAlignment="1">
      <alignment horizontal="center" vertical="center"/>
    </xf>
    <xf numFmtId="0" fontId="12" fillId="0" borderId="15" xfId="54" applyFont="1" applyFill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172" fontId="18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0" fontId="12" fillId="0" borderId="18" xfId="54" applyFont="1" applyFill="1" applyBorder="1" applyAlignment="1">
      <alignment horizontal="center" vertical="center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172" fontId="18" fillId="0" borderId="20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center" vertical="center"/>
    </xf>
    <xf numFmtId="0" fontId="12" fillId="0" borderId="21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/>
    </xf>
    <xf numFmtId="0" fontId="1" fillId="0" borderId="0" xfId="54" applyFont="1" applyFill="1" applyBorder="1" applyAlignment="1">
      <alignment horizontal="left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9" fillId="0" borderId="20" xfId="54" applyFont="1" applyBorder="1" applyAlignment="1">
      <alignment horizontal="center" vertical="center" wrapText="1"/>
      <protection/>
    </xf>
    <xf numFmtId="0" fontId="19" fillId="0" borderId="14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24" xfId="54" applyFont="1" applyBorder="1" applyAlignment="1">
      <alignment horizontal="center" vertical="center" wrapText="1"/>
      <protection/>
    </xf>
    <xf numFmtId="0" fontId="19" fillId="0" borderId="25" xfId="54" applyFont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172" fontId="15" fillId="0" borderId="0" xfId="54" applyNumberFormat="1" applyFont="1" applyBorder="1" applyAlignment="1">
      <alignment horizontal="center" wrapText="1"/>
      <protection/>
    </xf>
    <xf numFmtId="0" fontId="19" fillId="0" borderId="21" xfId="54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horizontal="center" vertical="center" wrapText="1"/>
      <protection/>
    </xf>
    <xf numFmtId="0" fontId="13" fillId="0" borderId="26" xfId="54" applyFont="1" applyBorder="1" applyAlignment="1">
      <alignment horizontal="center" vertical="center" wrapText="1"/>
      <protection/>
    </xf>
    <xf numFmtId="0" fontId="13" fillId="0" borderId="27" xfId="54" applyFont="1" applyBorder="1" applyAlignment="1">
      <alignment horizontal="center" vertical="center" wrapText="1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едставление коман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50" zoomScaleSheetLayoutView="50" zoomScalePageLayoutView="0" workbookViewId="0" topLeftCell="A5">
      <selection activeCell="B19" sqref="B19"/>
    </sheetView>
  </sheetViews>
  <sheetFormatPr defaultColWidth="9.00390625" defaultRowHeight="12.75"/>
  <cols>
    <col min="1" max="1" width="7.125" style="1" customWidth="1"/>
    <col min="2" max="2" width="41.625" style="1" customWidth="1"/>
    <col min="3" max="3" width="65.875" style="1" customWidth="1"/>
    <col min="4" max="4" width="57.00390625" style="1" customWidth="1"/>
    <col min="5" max="7" width="21.625" style="1" customWidth="1"/>
    <col min="8" max="8" width="15.75390625" style="1" customWidth="1"/>
    <col min="9" max="9" width="22.25390625" style="1" customWidth="1"/>
    <col min="10" max="10" width="96.25390625" style="1" customWidth="1"/>
    <col min="11" max="16384" width="9.125" style="1" customWidth="1"/>
  </cols>
  <sheetData>
    <row r="1" spans="1:9" ht="54.7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</row>
    <row r="2" spans="1:9" ht="35.2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</row>
    <row r="3" spans="1:9" ht="38.25" customHeight="1">
      <c r="A3" s="44" t="s">
        <v>53</v>
      </c>
      <c r="B3" s="44"/>
      <c r="C3" s="44"/>
      <c r="D3" s="44"/>
      <c r="E3" s="44"/>
      <c r="F3" s="44"/>
      <c r="G3" s="44"/>
      <c r="H3" s="44"/>
      <c r="I3" s="44"/>
    </row>
    <row r="4" spans="1:9" ht="36" customHeight="1">
      <c r="A4" s="2" t="s">
        <v>40</v>
      </c>
      <c r="B4" s="3"/>
      <c r="C4" s="3"/>
      <c r="D4" s="3"/>
      <c r="E4" s="2"/>
      <c r="F4" s="4"/>
      <c r="G4" s="4"/>
      <c r="H4" s="5"/>
      <c r="I4" s="32" t="s">
        <v>68</v>
      </c>
    </row>
    <row r="5" spans="1:8" ht="8.25" customHeight="1" thickBot="1">
      <c r="A5" s="6"/>
      <c r="B5" s="7"/>
      <c r="C5" s="7"/>
      <c r="D5" s="7"/>
      <c r="E5" s="6"/>
      <c r="H5" s="8"/>
    </row>
    <row r="6" spans="1:9" ht="56.25" customHeight="1">
      <c r="A6" s="49" t="s">
        <v>0</v>
      </c>
      <c r="B6" s="47" t="s">
        <v>3</v>
      </c>
      <c r="C6" s="47" t="s">
        <v>1</v>
      </c>
      <c r="D6" s="47" t="s">
        <v>41</v>
      </c>
      <c r="E6" s="39" t="s">
        <v>62</v>
      </c>
      <c r="F6" s="40"/>
      <c r="G6" s="41"/>
      <c r="H6" s="37" t="s">
        <v>2</v>
      </c>
      <c r="I6" s="45" t="s">
        <v>60</v>
      </c>
    </row>
    <row r="7" spans="1:9" ht="79.5" customHeight="1" thickBot="1">
      <c r="A7" s="50"/>
      <c r="B7" s="48"/>
      <c r="C7" s="48"/>
      <c r="D7" s="48"/>
      <c r="E7" s="26" t="s">
        <v>51</v>
      </c>
      <c r="F7" s="26" t="s">
        <v>50</v>
      </c>
      <c r="G7" s="26" t="s">
        <v>52</v>
      </c>
      <c r="H7" s="38"/>
      <c r="I7" s="46"/>
    </row>
    <row r="8" spans="1:10" ht="38.25" customHeight="1">
      <c r="A8" s="27">
        <v>1</v>
      </c>
      <c r="B8" s="28" t="s">
        <v>18</v>
      </c>
      <c r="C8" s="28" t="s">
        <v>19</v>
      </c>
      <c r="D8" s="28" t="s">
        <v>56</v>
      </c>
      <c r="E8" s="29">
        <v>17</v>
      </c>
      <c r="F8" s="29">
        <v>14.333333333333334</v>
      </c>
      <c r="G8" s="29">
        <v>12.833333333333334</v>
      </c>
      <c r="H8" s="30">
        <f aca="true" t="shared" si="0" ref="H8:H27">SUM(E8:G8)</f>
        <v>44.16666666666667</v>
      </c>
      <c r="I8" s="34" t="s">
        <v>63</v>
      </c>
      <c r="J8" s="9"/>
    </row>
    <row r="9" spans="1:10" ht="38.25" customHeight="1">
      <c r="A9" s="14">
        <v>2</v>
      </c>
      <c r="B9" s="10" t="s">
        <v>6</v>
      </c>
      <c r="C9" s="10" t="s">
        <v>7</v>
      </c>
      <c r="D9" s="10" t="s">
        <v>43</v>
      </c>
      <c r="E9" s="13">
        <v>16</v>
      </c>
      <c r="F9" s="13">
        <v>13.166666666666666</v>
      </c>
      <c r="G9" s="13">
        <v>11.166666666666666</v>
      </c>
      <c r="H9" s="11">
        <f t="shared" si="0"/>
        <v>40.33333333333333</v>
      </c>
      <c r="I9" s="35" t="s">
        <v>64</v>
      </c>
      <c r="J9" s="9"/>
    </row>
    <row r="10" spans="1:10" ht="38.25" customHeight="1" thickBot="1">
      <c r="A10" s="16">
        <v>3</v>
      </c>
      <c r="B10" s="17" t="s">
        <v>24</v>
      </c>
      <c r="C10" s="17" t="s">
        <v>25</v>
      </c>
      <c r="D10" s="17" t="s">
        <v>49</v>
      </c>
      <c r="E10" s="18">
        <v>13.333333333333334</v>
      </c>
      <c r="F10" s="18">
        <v>14.666666666666666</v>
      </c>
      <c r="G10" s="18">
        <v>12.3</v>
      </c>
      <c r="H10" s="19">
        <f t="shared" si="0"/>
        <v>40.3</v>
      </c>
      <c r="I10" s="36" t="s">
        <v>64</v>
      </c>
      <c r="J10" s="9"/>
    </row>
    <row r="11" spans="1:10" ht="38.25" customHeight="1">
      <c r="A11" s="27">
        <v>4</v>
      </c>
      <c r="B11" s="10" t="s">
        <v>66</v>
      </c>
      <c r="C11" s="10" t="s">
        <v>67</v>
      </c>
      <c r="D11" s="28" t="s">
        <v>47</v>
      </c>
      <c r="E11" s="29">
        <v>17.333333333333332</v>
      </c>
      <c r="F11" s="29">
        <v>11.166666666666666</v>
      </c>
      <c r="G11" s="29">
        <v>10.166666666666666</v>
      </c>
      <c r="H11" s="30">
        <f t="shared" si="0"/>
        <v>38.666666666666664</v>
      </c>
      <c r="I11" s="31" t="s">
        <v>65</v>
      </c>
      <c r="J11" s="9"/>
    </row>
    <row r="12" spans="1:10" ht="38.25" customHeight="1">
      <c r="A12" s="14">
        <v>5</v>
      </c>
      <c r="B12" s="10" t="s">
        <v>22</v>
      </c>
      <c r="C12" s="10" t="s">
        <v>23</v>
      </c>
      <c r="D12" s="10" t="s">
        <v>48</v>
      </c>
      <c r="E12" s="13">
        <v>14.666666666666666</v>
      </c>
      <c r="F12" s="13">
        <v>11</v>
      </c>
      <c r="G12" s="13">
        <v>12.5</v>
      </c>
      <c r="H12" s="11">
        <f t="shared" si="0"/>
        <v>38.166666666666664</v>
      </c>
      <c r="I12" s="15" t="s">
        <v>65</v>
      </c>
      <c r="J12" s="9"/>
    </row>
    <row r="13" spans="1:10" ht="38.25" customHeight="1">
      <c r="A13" s="14">
        <v>6</v>
      </c>
      <c r="B13" s="10" t="s">
        <v>20</v>
      </c>
      <c r="C13" s="10" t="s">
        <v>21</v>
      </c>
      <c r="D13" s="10" t="s">
        <v>42</v>
      </c>
      <c r="E13" s="13">
        <v>16.333333333333332</v>
      </c>
      <c r="F13" s="13">
        <v>10.166666666666666</v>
      </c>
      <c r="G13" s="13">
        <v>10.833333333333334</v>
      </c>
      <c r="H13" s="11">
        <f t="shared" si="0"/>
        <v>37.333333333333336</v>
      </c>
      <c r="I13" s="15" t="s">
        <v>65</v>
      </c>
      <c r="J13" s="9"/>
    </row>
    <row r="14" spans="1:10" ht="38.25" customHeight="1">
      <c r="A14" s="14">
        <v>7</v>
      </c>
      <c r="B14" s="10" t="s">
        <v>31</v>
      </c>
      <c r="C14" s="10" t="s">
        <v>32</v>
      </c>
      <c r="D14" s="10" t="s">
        <v>57</v>
      </c>
      <c r="E14" s="13">
        <v>14</v>
      </c>
      <c r="F14" s="13">
        <v>13.166666666666666</v>
      </c>
      <c r="G14" s="13">
        <v>10.166666666666666</v>
      </c>
      <c r="H14" s="11">
        <f t="shared" si="0"/>
        <v>37.33333333333333</v>
      </c>
      <c r="I14" s="15" t="s">
        <v>65</v>
      </c>
      <c r="J14" s="9"/>
    </row>
    <row r="15" spans="1:10" ht="38.25" customHeight="1">
      <c r="A15" s="14">
        <v>8</v>
      </c>
      <c r="B15" s="10" t="s">
        <v>70</v>
      </c>
      <c r="C15" s="10" t="s">
        <v>26</v>
      </c>
      <c r="D15" s="10" t="s">
        <v>49</v>
      </c>
      <c r="E15" s="13">
        <v>17.666666666666668</v>
      </c>
      <c r="F15" s="13">
        <v>10</v>
      </c>
      <c r="G15" s="13">
        <v>9</v>
      </c>
      <c r="H15" s="11">
        <f t="shared" si="0"/>
        <v>36.66666666666667</v>
      </c>
      <c r="I15" s="15" t="s">
        <v>65</v>
      </c>
      <c r="J15" s="9"/>
    </row>
    <row r="16" spans="1:10" ht="38.25" customHeight="1" thickBot="1">
      <c r="A16" s="16">
        <v>9</v>
      </c>
      <c r="B16" s="17" t="s">
        <v>4</v>
      </c>
      <c r="C16" s="17" t="s">
        <v>5</v>
      </c>
      <c r="D16" s="17" t="s">
        <v>47</v>
      </c>
      <c r="E16" s="18">
        <v>14</v>
      </c>
      <c r="F16" s="18">
        <v>9.333333333333334</v>
      </c>
      <c r="G16" s="18">
        <v>13</v>
      </c>
      <c r="H16" s="19">
        <f t="shared" si="0"/>
        <v>36.333333333333336</v>
      </c>
      <c r="I16" s="20" t="s">
        <v>65</v>
      </c>
      <c r="J16" s="9"/>
    </row>
    <row r="17" spans="1:10" ht="38.25" customHeight="1">
      <c r="A17" s="21">
        <v>10</v>
      </c>
      <c r="B17" s="22" t="s">
        <v>29</v>
      </c>
      <c r="C17" s="22" t="s">
        <v>30</v>
      </c>
      <c r="D17" s="22" t="s">
        <v>44</v>
      </c>
      <c r="E17" s="23">
        <v>16.333333333333332</v>
      </c>
      <c r="F17" s="23">
        <v>12.166666666666666</v>
      </c>
      <c r="G17" s="23">
        <v>7</v>
      </c>
      <c r="H17" s="24">
        <f t="shared" si="0"/>
        <v>35.5</v>
      </c>
      <c r="I17" s="25"/>
      <c r="J17" s="9"/>
    </row>
    <row r="18" spans="1:10" ht="38.25" customHeight="1">
      <c r="A18" s="14">
        <v>11</v>
      </c>
      <c r="B18" s="10" t="s">
        <v>33</v>
      </c>
      <c r="C18" s="10" t="s">
        <v>34</v>
      </c>
      <c r="D18" s="10" t="s">
        <v>58</v>
      </c>
      <c r="E18" s="13">
        <v>16</v>
      </c>
      <c r="F18" s="13">
        <v>10.166666666666666</v>
      </c>
      <c r="G18" s="13">
        <v>9.166666666666666</v>
      </c>
      <c r="H18" s="11">
        <f t="shared" si="0"/>
        <v>35.33333333333333</v>
      </c>
      <c r="I18" s="15"/>
      <c r="J18" s="9"/>
    </row>
    <row r="19" spans="1:10" ht="38.25" customHeight="1">
      <c r="A19" s="14">
        <v>12</v>
      </c>
      <c r="B19" s="10" t="s">
        <v>8</v>
      </c>
      <c r="C19" s="10" t="s">
        <v>9</v>
      </c>
      <c r="D19" s="10" t="s">
        <v>43</v>
      </c>
      <c r="E19" s="13">
        <v>16.666666666666668</v>
      </c>
      <c r="F19" s="13">
        <v>10.5</v>
      </c>
      <c r="G19" s="13">
        <v>7.666666666666667</v>
      </c>
      <c r="H19" s="11">
        <f t="shared" si="0"/>
        <v>34.833333333333336</v>
      </c>
      <c r="I19" s="15"/>
      <c r="J19" s="9"/>
    </row>
    <row r="20" spans="1:10" ht="38.25" customHeight="1">
      <c r="A20" s="14">
        <v>13</v>
      </c>
      <c r="B20" s="10" t="s">
        <v>35</v>
      </c>
      <c r="C20" s="10" t="s">
        <v>36</v>
      </c>
      <c r="D20" s="10" t="s">
        <v>58</v>
      </c>
      <c r="E20" s="13">
        <v>14.666666666666666</v>
      </c>
      <c r="F20" s="13">
        <v>8.833333333333334</v>
      </c>
      <c r="G20" s="13">
        <v>9.5</v>
      </c>
      <c r="H20" s="11">
        <f t="shared" si="0"/>
        <v>33</v>
      </c>
      <c r="I20" s="15"/>
      <c r="J20" s="9"/>
    </row>
    <row r="21" spans="1:10" ht="38.25" customHeight="1">
      <c r="A21" s="14">
        <v>14</v>
      </c>
      <c r="B21" s="10" t="s">
        <v>10</v>
      </c>
      <c r="C21" s="10" t="s">
        <v>11</v>
      </c>
      <c r="D21" s="10" t="s">
        <v>55</v>
      </c>
      <c r="E21" s="13">
        <v>16.333333333333332</v>
      </c>
      <c r="F21" s="13">
        <v>8.833333333333334</v>
      </c>
      <c r="G21" s="13">
        <v>7.5</v>
      </c>
      <c r="H21" s="11">
        <f t="shared" si="0"/>
        <v>32.666666666666664</v>
      </c>
      <c r="I21" s="15"/>
      <c r="J21" s="9"/>
    </row>
    <row r="22" spans="1:10" ht="38.25" customHeight="1">
      <c r="A22" s="14">
        <v>15</v>
      </c>
      <c r="B22" s="10" t="s">
        <v>37</v>
      </c>
      <c r="C22" s="10" t="s">
        <v>38</v>
      </c>
      <c r="D22" s="10" t="s">
        <v>58</v>
      </c>
      <c r="E22" s="13">
        <v>13.333333333333334</v>
      </c>
      <c r="F22" s="13">
        <v>8.666666666666666</v>
      </c>
      <c r="G22" s="13">
        <v>5.833333333333333</v>
      </c>
      <c r="H22" s="11">
        <f t="shared" si="0"/>
        <v>27.833333333333332</v>
      </c>
      <c r="I22" s="15"/>
      <c r="J22" s="9"/>
    </row>
    <row r="23" spans="1:10" ht="38.25" customHeight="1">
      <c r="A23" s="14">
        <v>17</v>
      </c>
      <c r="B23" s="10" t="s">
        <v>27</v>
      </c>
      <c r="C23" s="10" t="s">
        <v>28</v>
      </c>
      <c r="D23" s="10" t="s">
        <v>49</v>
      </c>
      <c r="E23" s="13">
        <v>10.333333333333334</v>
      </c>
      <c r="F23" s="13">
        <v>0</v>
      </c>
      <c r="G23" s="13">
        <v>8</v>
      </c>
      <c r="H23" s="11">
        <f>SUM(E23:G23)</f>
        <v>18.333333333333336</v>
      </c>
      <c r="I23" s="15"/>
      <c r="J23" s="9"/>
    </row>
    <row r="24" spans="1:10" ht="38.25" customHeight="1">
      <c r="A24" s="14">
        <v>16</v>
      </c>
      <c r="B24" s="10" t="s">
        <v>12</v>
      </c>
      <c r="C24" s="10" t="s">
        <v>13</v>
      </c>
      <c r="D24" s="10" t="s">
        <v>56</v>
      </c>
      <c r="E24" s="13">
        <v>15.333333333333334</v>
      </c>
      <c r="F24" s="13" t="s">
        <v>61</v>
      </c>
      <c r="G24" s="13">
        <v>5.5</v>
      </c>
      <c r="H24" s="11">
        <f t="shared" si="0"/>
        <v>20.833333333333336</v>
      </c>
      <c r="I24" s="15"/>
      <c r="J24" s="9"/>
    </row>
    <row r="25" spans="1:10" ht="38.25" customHeight="1">
      <c r="A25" s="14">
        <v>18</v>
      </c>
      <c r="B25" s="10" t="s">
        <v>16</v>
      </c>
      <c r="C25" s="10" t="s">
        <v>17</v>
      </c>
      <c r="D25" s="10" t="s">
        <v>56</v>
      </c>
      <c r="E25" s="13">
        <v>15.333333333333334</v>
      </c>
      <c r="F25" s="13" t="s">
        <v>61</v>
      </c>
      <c r="G25" s="13" t="s">
        <v>61</v>
      </c>
      <c r="H25" s="11">
        <f t="shared" si="0"/>
        <v>15.333333333333334</v>
      </c>
      <c r="I25" s="15"/>
      <c r="J25" s="9"/>
    </row>
    <row r="26" spans="1:10" ht="38.25" customHeight="1">
      <c r="A26" s="14">
        <v>19</v>
      </c>
      <c r="B26" s="10" t="s">
        <v>14</v>
      </c>
      <c r="C26" s="10" t="s">
        <v>15</v>
      </c>
      <c r="D26" s="10" t="s">
        <v>56</v>
      </c>
      <c r="E26" s="13">
        <v>11.666666666666666</v>
      </c>
      <c r="F26" s="13" t="s">
        <v>61</v>
      </c>
      <c r="G26" s="13" t="s">
        <v>61</v>
      </c>
      <c r="H26" s="11">
        <f t="shared" si="0"/>
        <v>11.666666666666666</v>
      </c>
      <c r="I26" s="15"/>
      <c r="J26" s="9"/>
    </row>
    <row r="27" spans="1:10" ht="38.25" customHeight="1" thickBot="1">
      <c r="A27" s="16">
        <v>20</v>
      </c>
      <c r="B27" s="17" t="s">
        <v>46</v>
      </c>
      <c r="C27" s="17" t="s">
        <v>45</v>
      </c>
      <c r="D27" s="17" t="s">
        <v>59</v>
      </c>
      <c r="E27" s="18" t="s">
        <v>61</v>
      </c>
      <c r="F27" s="18">
        <v>9.8</v>
      </c>
      <c r="G27" s="18" t="s">
        <v>61</v>
      </c>
      <c r="H27" s="19">
        <f t="shared" si="0"/>
        <v>9.8</v>
      </c>
      <c r="I27" s="20"/>
      <c r="J27" s="9"/>
    </row>
    <row r="28" spans="2:8" ht="81.75" customHeight="1">
      <c r="B28" s="33" t="s">
        <v>69</v>
      </c>
      <c r="H28" s="12"/>
    </row>
  </sheetData>
  <sheetProtection/>
  <mergeCells count="10">
    <mergeCell ref="H6:H7"/>
    <mergeCell ref="E6:G6"/>
    <mergeCell ref="A1:I1"/>
    <mergeCell ref="A2:I2"/>
    <mergeCell ref="A3:I3"/>
    <mergeCell ref="I6:I7"/>
    <mergeCell ref="D6:D7"/>
    <mergeCell ref="C6:C7"/>
    <mergeCell ref="A6:A7"/>
    <mergeCell ref="B6:B7"/>
  </mergeCells>
  <printOptions horizontalCentered="1"/>
  <pageMargins left="0.1968503937007874" right="0.1968503937007874" top="0.2362204724409449" bottom="0.1968503937007874" header="0.7086614173228347" footer="0.27559055118110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UTKC</dc:creator>
  <cp:keywords/>
  <dc:description/>
  <cp:lastModifiedBy>Alafuz</cp:lastModifiedBy>
  <cp:lastPrinted>2018-12-07T08:29:48Z</cp:lastPrinted>
  <dcterms:created xsi:type="dcterms:W3CDTF">2008-02-13T17:49:56Z</dcterms:created>
  <dcterms:modified xsi:type="dcterms:W3CDTF">2018-12-07T09:04:56Z</dcterms:modified>
  <cp:category/>
  <cp:version/>
  <cp:contentType/>
  <cp:contentStatus/>
</cp:coreProperties>
</file>