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2"/>
  </bookViews>
  <sheets>
    <sheet name="Вода_Тур_ком" sheetId="1" r:id="rId1"/>
    <sheet name="Вода_Тур_см" sheetId="2" r:id="rId2"/>
    <sheet name="Вода_Тур_м" sheetId="3" r:id="rId3"/>
  </sheets>
  <externalReferences>
    <externalReference r:id="rId6"/>
  </externalReferences>
  <definedNames>
    <definedName name="_xlfn.COUNTIFS" hidden="1">#NAME?</definedName>
    <definedName name="AdressFileImportFromWO" localSheetId="0">'[1]Настройка'!#REF!</definedName>
    <definedName name="AdressFileImportFromWO" localSheetId="2">'[1]Настройка'!#REF!</definedName>
    <definedName name="AdressFileImportFromWO" localSheetId="1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Area" localSheetId="0">'Вода_Тур_ком'!$A$1:$M$24</definedName>
    <definedName name="_xlnm.Print_Area" localSheetId="2">'Вода_Тур_м'!$A$1:$K$21</definedName>
    <definedName name="_xlnm.Print_Area" localSheetId="1">'Вода_Тур_см'!$A$1:$K$18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<sst xmlns="http://schemas.openxmlformats.org/spreadsheetml/2006/main" count="167" uniqueCount="59">
  <si>
    <t>Мари-Турекский район</t>
  </si>
  <si>
    <t>Мари-Турекский ЦДО</t>
  </si>
  <si>
    <t>МБУДО "Новоторъяльский ЦДО"</t>
  </si>
  <si>
    <t>Параньгински район</t>
  </si>
  <si>
    <t>МБОУДО «Параньгинский Дом детского творчества»</t>
  </si>
  <si>
    <t>г. Йошкар-Ола</t>
  </si>
  <si>
    <t>МОУДО "ДЮЦ«Азимут"-2</t>
  </si>
  <si>
    <t>Куженерский район</t>
  </si>
  <si>
    <t>МБОУ ДО «Куженерский центр дополнительного образования для детей»</t>
  </si>
  <si>
    <t>Оршанский район</t>
  </si>
  <si>
    <t>МО "Оршанский муниципальный район"</t>
  </si>
  <si>
    <t>г Йошкар-Ола</t>
  </si>
  <si>
    <t>МОУДО "ДЮЦ«Азимут"-1</t>
  </si>
  <si>
    <t>ЛИЧКА</t>
  </si>
  <si>
    <t>Муниципальное образование</t>
  </si>
  <si>
    <t>Год</t>
  </si>
  <si>
    <t>Участник</t>
  </si>
  <si>
    <t>№ п/п</t>
  </si>
  <si>
    <t>Экипаж</t>
  </si>
  <si>
    <t>Штраф</t>
  </si>
  <si>
    <t>Штрафное время</t>
  </si>
  <si>
    <t>Результат</t>
  </si>
  <si>
    <t>Место</t>
  </si>
  <si>
    <t>Время дистанции</t>
  </si>
  <si>
    <t>ПРОТОКОЛ РЕЗУЛЬТАТОВ</t>
  </si>
  <si>
    <t>Тип экипажа</t>
  </si>
  <si>
    <t>см</t>
  </si>
  <si>
    <t>м</t>
  </si>
  <si>
    <t>Гордеев Николай, 
Гордеев Константин</t>
  </si>
  <si>
    <t xml:space="preserve">Севрюгин Антон, 
Решетнев Дмитрий </t>
  </si>
  <si>
    <t>Есменеев Роман, 
Полушин Дмитрий</t>
  </si>
  <si>
    <t>Афанасьев Георгий,
Гончаров Владислав</t>
  </si>
  <si>
    <t>Волков Данил,
Ельмихеева Юлия</t>
  </si>
  <si>
    <t>Савельев Артём,
Исаев Андрей</t>
  </si>
  <si>
    <t>Евраев Александр,
Тойбахтин Кирилл</t>
  </si>
  <si>
    <t>Глушков Антон,
Ложкин Григорий</t>
  </si>
  <si>
    <t>Рублёв Тимофей,
Васильева Дария</t>
  </si>
  <si>
    <t>Романов Алексей,
Кузьминых Светлана</t>
  </si>
  <si>
    <t>Селиванов Илья,
Степанов Николай</t>
  </si>
  <si>
    <t xml:space="preserve">Петров Михаил,
Токпаев Евгений </t>
  </si>
  <si>
    <t>Головунин Стас,
Подыганова Юлия</t>
  </si>
  <si>
    <t>Ибрагимова Алия, 
Маркова Альбина</t>
  </si>
  <si>
    <t>Васильев Анатолий,
Васинкина Ольвия</t>
  </si>
  <si>
    <t>Иванов Даниил,
Волкова Полина</t>
  </si>
  <si>
    <t>Мужские экипажи</t>
  </si>
  <si>
    <t>Смешанные экипажи</t>
  </si>
  <si>
    <t>дистанция - водная - катамаран 2</t>
  </si>
  <si>
    <t>Новоторъяльский район</t>
  </si>
  <si>
    <t>Результат экипажа</t>
  </si>
  <si>
    <t>Результат команды</t>
  </si>
  <si>
    <t>Командный зачёт</t>
  </si>
  <si>
    <t>Команда</t>
  </si>
  <si>
    <t>Главный судья_________________________ / В.А. Смышляев, г. Йошкар-Ола /</t>
  </si>
  <si>
    <t>Главный секретарь _____________________ / Н.В. Смышляева, г. Йошкар-Ола /</t>
  </si>
  <si>
    <t>ЦПВ МУДО «Центр технического творчества»</t>
  </si>
  <si>
    <t>Кириченко Виктория,
Трошина Анна</t>
  </si>
  <si>
    <t>Краснов Андрей,
Звездов Антон</t>
  </si>
  <si>
    <t>Зверев Николай,
Емельянов Анатолий</t>
  </si>
  <si>
    <t>г. Волжск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</si>
</sst>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:mm:ss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65" fontId="0" fillId="0" borderId="10" xfId="0" applyNumberFormat="1" applyFill="1" applyBorder="1" applyAlignment="1">
      <alignment horizontal="center" vertical="center"/>
    </xf>
    <xf numFmtId="21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65" fontId="0" fillId="3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3" fillId="33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43" fillId="0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21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10" xfId="0" applyNumberFormat="1" applyFill="1" applyBorder="1" applyAlignment="1">
      <alignment horizontal="center" vertical="center"/>
    </xf>
    <xf numFmtId="165" fontId="0" fillId="35" borderId="16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165" fontId="43" fillId="35" borderId="17" xfId="0" applyNumberFormat="1" applyFon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&#1073;&#1072;&#1079;&#1072;_&#1074;&#1086;&#1076;&#1072;_&#1058;&#1059;&#1056;_2017%20&#1083;&#1080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тарт_ЛИЧКА"/>
      <sheetName val="База"/>
      <sheetName val="Тех.заявка"/>
      <sheetName val="Выписка"/>
      <sheetName val="Рабочая"/>
      <sheetName val="Протокол_личка"/>
      <sheetName val="Протокол_связки"/>
      <sheetName val="Протокол_группа"/>
      <sheetName val="Финишка"/>
      <sheetName val="Очки"/>
      <sheetName val="Сортировка"/>
    </sheetNames>
    <sheetDataSet>
      <sheetData sheetId="0">
        <row r="24">
          <cell r="C24" t="str">
            <v>Министерство образования и науки Республики Марий Эл
ГБУДО Республики Марий Эл "ДЮЦ "Роза ветров"</v>
          </cell>
        </row>
        <row r="25">
          <cell r="C25" t="str">
            <v>LVIII республиканский туристский слёт обучающихся</v>
          </cell>
        </row>
        <row r="26">
          <cell r="C26" t="str">
            <v>28 июня - 2 июля 2017 г.</v>
          </cell>
        </row>
        <row r="27">
          <cell r="C27" t="str">
            <v>Республика Марий Эл, пос.Куяр, ДОЛ "Сосновая роща"</v>
          </cell>
        </row>
        <row r="29">
          <cell r="C29" t="str">
            <v>В. А. Смышляев, ССВК, г. Йошкар-Ола</v>
          </cell>
        </row>
        <row r="30">
          <cell r="C30" t="str">
            <v>С. Г. Слепнёва, СС1К, г. Йошкар-Ола</v>
          </cell>
        </row>
        <row r="31">
          <cell r="C31" t="str">
            <v>В. А. Смышляев, ССВК, г. Йошкар-Ола</v>
          </cell>
        </row>
        <row r="35">
          <cell r="F35">
            <v>2</v>
          </cell>
        </row>
        <row r="36">
          <cell r="F36">
            <v>2</v>
          </cell>
        </row>
        <row r="37">
          <cell r="F37">
            <v>2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Ю/Д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92</v>
          </cell>
          <cell r="B2" t="str">
            <v>"Девчата" г. Йошкар-Олы</v>
          </cell>
          <cell r="C2" t="str">
            <v>Республика Марий Эл</v>
          </cell>
          <cell r="D2" t="str">
            <v>Измайловская Ольга Петровна</v>
          </cell>
          <cell r="E2" t="str">
            <v>18.2</v>
          </cell>
          <cell r="F2">
            <v>2</v>
          </cell>
          <cell r="G2" t="str">
            <v>92</v>
          </cell>
          <cell r="H2" t="str">
            <v>Хусаинова Елена</v>
          </cell>
          <cell r="I2" t="str">
            <v>1977</v>
          </cell>
          <cell r="K2" t="str">
            <v>ж</v>
          </cell>
          <cell r="L2" t="str">
            <v>М/Ж 50</v>
          </cell>
          <cell r="N2">
            <v>1</v>
          </cell>
          <cell r="P2">
            <v>18</v>
          </cell>
          <cell r="Q2">
            <v>0</v>
          </cell>
          <cell r="R2">
            <v>1977</v>
          </cell>
          <cell r="S2">
            <v>37</v>
          </cell>
          <cell r="U2" t="str">
            <v/>
          </cell>
          <cell r="V2" t="str">
            <v>да</v>
          </cell>
        </row>
        <row r="3">
          <cell r="A3" t="str">
            <v>93</v>
          </cell>
          <cell r="B3" t="str">
            <v>"Девчата" г. Йошкар-Олы</v>
          </cell>
          <cell r="C3" t="str">
            <v>Республика Марий Эл</v>
          </cell>
          <cell r="D3" t="str">
            <v>Измайловская Ольга Петровна</v>
          </cell>
          <cell r="E3" t="str">
            <v>18.3</v>
          </cell>
          <cell r="F3">
            <v>3</v>
          </cell>
          <cell r="G3" t="str">
            <v>93</v>
          </cell>
          <cell r="H3" t="str">
            <v>Вахотина Ольга</v>
          </cell>
          <cell r="I3" t="str">
            <v>1974</v>
          </cell>
          <cell r="K3" t="str">
            <v>ж</v>
          </cell>
          <cell r="L3" t="str">
            <v>М/Ж 50</v>
          </cell>
          <cell r="N3">
            <v>1</v>
          </cell>
          <cell r="Q3">
            <v>0</v>
          </cell>
          <cell r="R3">
            <v>1974</v>
          </cell>
          <cell r="S3">
            <v>40</v>
          </cell>
          <cell r="U3" t="str">
            <v/>
          </cell>
          <cell r="V3" t="str">
            <v>да</v>
          </cell>
        </row>
        <row r="4">
          <cell r="A4" t="str">
            <v>94</v>
          </cell>
          <cell r="B4" t="str">
            <v>"Девчата" г. Йошкар-Олы</v>
          </cell>
          <cell r="C4" t="str">
            <v>Республика Марий Эл</v>
          </cell>
          <cell r="D4" t="str">
            <v>Измайловская Ольга Петровна</v>
          </cell>
          <cell r="E4" t="str">
            <v>18.4</v>
          </cell>
          <cell r="F4">
            <v>4</v>
          </cell>
          <cell r="G4" t="str">
            <v>94</v>
          </cell>
          <cell r="H4" t="str">
            <v>Майкова Оксана</v>
          </cell>
          <cell r="I4" t="str">
            <v>1983</v>
          </cell>
          <cell r="K4" t="str">
            <v>ж</v>
          </cell>
          <cell r="L4" t="str">
            <v>М/Ж 35</v>
          </cell>
          <cell r="N4">
            <v>1</v>
          </cell>
          <cell r="Q4">
            <v>0</v>
          </cell>
          <cell r="R4">
            <v>1983</v>
          </cell>
          <cell r="S4">
            <v>31</v>
          </cell>
          <cell r="U4" t="str">
            <v/>
          </cell>
          <cell r="V4" t="str">
            <v>да</v>
          </cell>
        </row>
        <row r="5">
          <cell r="A5" t="str">
            <v>91</v>
          </cell>
          <cell r="B5" t="str">
            <v>"Девчата" г. Йошкар-Олы</v>
          </cell>
          <cell r="C5" t="str">
            <v>Республика Марий Эл</v>
          </cell>
          <cell r="D5" t="str">
            <v>Измайловская Ольга Петровна</v>
          </cell>
          <cell r="E5" t="str">
            <v>18.1</v>
          </cell>
          <cell r="F5">
            <v>1</v>
          </cell>
          <cell r="G5" t="str">
            <v>91</v>
          </cell>
          <cell r="H5" t="str">
            <v>Тарасова Ирина</v>
          </cell>
          <cell r="I5" t="str">
            <v>1965</v>
          </cell>
          <cell r="K5" t="str">
            <v>ж</v>
          </cell>
          <cell r="L5" t="str">
            <v>М/Ж 50</v>
          </cell>
          <cell r="N5">
            <v>1</v>
          </cell>
          <cell r="Q5">
            <v>0</v>
          </cell>
          <cell r="R5">
            <v>1965</v>
          </cell>
          <cell r="S5">
            <v>49</v>
          </cell>
          <cell r="U5" t="str">
            <v/>
          </cell>
          <cell r="V5" t="str">
            <v>да</v>
          </cell>
        </row>
        <row r="6">
          <cell r="A6" t="str">
            <v>14</v>
          </cell>
          <cell r="B6" t="str">
            <v>"Киров 1" МБОУ ДО ДЮЦ им. А.Невского г.Кирова</v>
          </cell>
          <cell r="C6" t="str">
            <v>Кировская область</v>
          </cell>
          <cell r="D6" t="str">
            <v>Андреев Андрей Александрович</v>
          </cell>
          <cell r="E6" t="str">
            <v>15.4</v>
          </cell>
          <cell r="F6">
            <v>4</v>
          </cell>
          <cell r="G6" t="str">
            <v>14</v>
          </cell>
          <cell r="H6" t="str">
            <v>Строкин Денис</v>
          </cell>
          <cell r="I6" t="str">
            <v>1992</v>
          </cell>
          <cell r="J6" t="str">
            <v>III</v>
          </cell>
          <cell r="K6" t="str">
            <v>м</v>
          </cell>
          <cell r="L6" t="str">
            <v>М/Ж 35</v>
          </cell>
          <cell r="N6">
            <v>1</v>
          </cell>
          <cell r="P6">
            <v>15</v>
          </cell>
          <cell r="Q6">
            <v>1</v>
          </cell>
          <cell r="R6">
            <v>1992</v>
          </cell>
          <cell r="S6">
            <v>22</v>
          </cell>
          <cell r="U6" t="str">
            <v/>
          </cell>
          <cell r="V6" t="str">
            <v>да</v>
          </cell>
        </row>
        <row r="7">
          <cell r="A7" t="str">
            <v>11</v>
          </cell>
          <cell r="B7" t="str">
            <v>"Киров 1" МБОУ ДО ДЮЦ им. А.Невского г.Кирова</v>
          </cell>
          <cell r="C7" t="str">
            <v>Кировская область</v>
          </cell>
          <cell r="D7" t="str">
            <v>Андреев Андрей Александрович</v>
          </cell>
          <cell r="E7" t="str">
            <v>15.1</v>
          </cell>
          <cell r="F7">
            <v>1</v>
          </cell>
          <cell r="G7" t="str">
            <v>11</v>
          </cell>
          <cell r="H7" t="str">
            <v>Анферов Александр</v>
          </cell>
          <cell r="I7" t="str">
            <v>1986</v>
          </cell>
          <cell r="J7" t="str">
            <v>III</v>
          </cell>
          <cell r="K7" t="str">
            <v>м</v>
          </cell>
          <cell r="L7" t="str">
            <v>М/Ж 35</v>
          </cell>
          <cell r="N7">
            <v>1</v>
          </cell>
          <cell r="P7">
            <v>15</v>
          </cell>
          <cell r="Q7">
            <v>1</v>
          </cell>
          <cell r="R7">
            <v>1986</v>
          </cell>
          <cell r="S7">
            <v>28</v>
          </cell>
          <cell r="U7" t="str">
            <v/>
          </cell>
          <cell r="V7" t="str">
            <v>да</v>
          </cell>
        </row>
        <row r="8">
          <cell r="A8" t="str">
            <v>12</v>
          </cell>
          <cell r="B8" t="str">
            <v>"Киров 1" МБОУ ДО ДЮЦ им. А.Невского г.Кирова</v>
          </cell>
          <cell r="C8" t="str">
            <v>Кировская область</v>
          </cell>
          <cell r="D8" t="str">
            <v>Андреев Андрей Александрович</v>
          </cell>
          <cell r="E8" t="str">
            <v>15.2</v>
          </cell>
          <cell r="F8">
            <v>2</v>
          </cell>
          <cell r="G8" t="str">
            <v>12</v>
          </cell>
          <cell r="H8" t="str">
            <v>Бельтюков Сергей</v>
          </cell>
          <cell r="I8" t="str">
            <v>1977</v>
          </cell>
          <cell r="J8" t="str">
            <v>II</v>
          </cell>
          <cell r="K8" t="str">
            <v>м</v>
          </cell>
          <cell r="L8" t="str">
            <v>М/Ж 50</v>
          </cell>
          <cell r="N8">
            <v>1</v>
          </cell>
          <cell r="Q8">
            <v>3</v>
          </cell>
          <cell r="R8">
            <v>1977</v>
          </cell>
          <cell r="S8">
            <v>37</v>
          </cell>
          <cell r="U8" t="str">
            <v/>
          </cell>
          <cell r="V8" t="str">
            <v>да</v>
          </cell>
        </row>
        <row r="9">
          <cell r="A9" t="str">
            <v>13</v>
          </cell>
          <cell r="B9" t="str">
            <v>"Киров 1" МБОУ ДО ДЮЦ им. А.Невского г.Кирова</v>
          </cell>
          <cell r="C9" t="str">
            <v>Кировская область</v>
          </cell>
          <cell r="D9" t="str">
            <v>Андреев Андрей Александрович</v>
          </cell>
          <cell r="E9" t="str">
            <v>15.3</v>
          </cell>
          <cell r="F9">
            <v>3</v>
          </cell>
          <cell r="G9" t="str">
            <v>13</v>
          </cell>
          <cell r="H9" t="str">
            <v>Кузнецова Елена</v>
          </cell>
          <cell r="I9" t="str">
            <v>1986</v>
          </cell>
          <cell r="J9" t="str">
            <v>II</v>
          </cell>
          <cell r="K9" t="str">
            <v>ж</v>
          </cell>
          <cell r="L9" t="str">
            <v>М/Ж 35</v>
          </cell>
          <cell r="N9">
            <v>1</v>
          </cell>
          <cell r="Q9">
            <v>3</v>
          </cell>
          <cell r="R9">
            <v>1986</v>
          </cell>
          <cell r="S9">
            <v>28</v>
          </cell>
          <cell r="U9" t="str">
            <v/>
          </cell>
          <cell r="V9" t="str">
            <v>да</v>
          </cell>
        </row>
        <row r="10">
          <cell r="A10" t="str">
            <v>152</v>
          </cell>
          <cell r="B10" t="str">
            <v>"Киров 2" МБОУ ДО ДЮЦ им. А.Невского г.Кирова</v>
          </cell>
          <cell r="C10" t="str">
            <v>Кировская область</v>
          </cell>
          <cell r="D10" t="str">
            <v>Андреев Андрей Александрович</v>
          </cell>
          <cell r="E10" t="str">
            <v>16.2</v>
          </cell>
          <cell r="F10">
            <v>2</v>
          </cell>
          <cell r="G10" t="str">
            <v>152</v>
          </cell>
          <cell r="H10" t="str">
            <v>Сидоров Фёдор</v>
          </cell>
          <cell r="I10" t="str">
            <v>1987</v>
          </cell>
          <cell r="J10" t="str">
            <v>II</v>
          </cell>
          <cell r="K10" t="str">
            <v>м</v>
          </cell>
          <cell r="L10" t="str">
            <v>М/Ж 35</v>
          </cell>
          <cell r="N10">
            <v>1</v>
          </cell>
          <cell r="P10">
            <v>16</v>
          </cell>
          <cell r="Q10">
            <v>3</v>
          </cell>
          <cell r="R10">
            <v>1987</v>
          </cell>
          <cell r="S10">
            <v>27</v>
          </cell>
          <cell r="U10" t="str">
            <v/>
          </cell>
          <cell r="V10" t="str">
            <v>да</v>
          </cell>
        </row>
        <row r="11">
          <cell r="A11" t="str">
            <v>154</v>
          </cell>
          <cell r="B11" t="str">
            <v>"Киров 2" МБОУ ДО ДЮЦ им. А.Невского г.Кирова</v>
          </cell>
          <cell r="C11" t="str">
            <v>Кировская область</v>
          </cell>
          <cell r="D11" t="str">
            <v>Андреев Андрей Александрович</v>
          </cell>
          <cell r="E11" t="str">
            <v>16.4</v>
          </cell>
          <cell r="F11">
            <v>4</v>
          </cell>
          <cell r="G11" t="str">
            <v>154</v>
          </cell>
          <cell r="H11" t="str">
            <v>Машанов Семён</v>
          </cell>
          <cell r="I11" t="str">
            <v>1994</v>
          </cell>
          <cell r="J11" t="str">
            <v>II</v>
          </cell>
          <cell r="K11" t="str">
            <v>м</v>
          </cell>
          <cell r="L11" t="str">
            <v>М/Ж 35</v>
          </cell>
          <cell r="N11">
            <v>1</v>
          </cell>
          <cell r="P11">
            <v>16</v>
          </cell>
          <cell r="Q11">
            <v>3</v>
          </cell>
          <cell r="R11">
            <v>1994</v>
          </cell>
          <cell r="S11">
            <v>20</v>
          </cell>
          <cell r="U11" t="str">
            <v/>
          </cell>
          <cell r="V11" t="str">
            <v>да</v>
          </cell>
        </row>
        <row r="12">
          <cell r="A12" t="str">
            <v>153</v>
          </cell>
          <cell r="B12" t="str">
            <v>"Киров 2" МБОУ ДО ДЮЦ им. А.Невского г.Кирова</v>
          </cell>
          <cell r="C12" t="str">
            <v>Кировская область</v>
          </cell>
          <cell r="D12" t="str">
            <v>Андреев Андрей Александрович</v>
          </cell>
          <cell r="E12" t="str">
            <v>16.3</v>
          </cell>
          <cell r="F12">
            <v>3</v>
          </cell>
          <cell r="G12" t="str">
            <v>153</v>
          </cell>
          <cell r="H12" t="str">
            <v>Фалько Наталья</v>
          </cell>
          <cell r="I12" t="str">
            <v>1991</v>
          </cell>
          <cell r="J12" t="str">
            <v>II</v>
          </cell>
          <cell r="K12" t="str">
            <v>ж</v>
          </cell>
          <cell r="L12" t="str">
            <v>М/Ж 35</v>
          </cell>
          <cell r="N12">
            <v>1</v>
          </cell>
          <cell r="P12">
            <v>16</v>
          </cell>
          <cell r="Q12">
            <v>3</v>
          </cell>
          <cell r="R12">
            <v>1991</v>
          </cell>
          <cell r="S12">
            <v>23</v>
          </cell>
          <cell r="U12" t="str">
            <v/>
          </cell>
          <cell r="V12" t="str">
            <v>да</v>
          </cell>
        </row>
        <row r="13">
          <cell r="A13" t="str">
            <v>151</v>
          </cell>
          <cell r="B13" t="str">
            <v>"Киров 2" МБОУ ДО ДЮЦ им. А.Невского г.Кирова</v>
          </cell>
          <cell r="C13" t="str">
            <v>Кировская область</v>
          </cell>
          <cell r="D13" t="str">
            <v>Андреев Андрей Александрович</v>
          </cell>
          <cell r="E13" t="str">
            <v>16.1</v>
          </cell>
          <cell r="F13">
            <v>1</v>
          </cell>
          <cell r="G13" t="str">
            <v>151</v>
          </cell>
          <cell r="H13" t="str">
            <v>Пыхтеев Владимир</v>
          </cell>
          <cell r="I13" t="str">
            <v>1990</v>
          </cell>
          <cell r="K13" t="str">
            <v>м</v>
          </cell>
          <cell r="L13" t="str">
            <v>М/Ж 35</v>
          </cell>
          <cell r="N13">
            <v>1</v>
          </cell>
          <cell r="Q13">
            <v>0</v>
          </cell>
          <cell r="R13">
            <v>1990</v>
          </cell>
          <cell r="S13">
            <v>24</v>
          </cell>
          <cell r="U13" t="str">
            <v/>
          </cell>
          <cell r="V13" t="str">
            <v>да</v>
          </cell>
        </row>
        <row r="14">
          <cell r="A14" t="str">
            <v>23</v>
          </cell>
          <cell r="B14" t="str">
            <v>Бугульма СДЮТиЭ</v>
          </cell>
          <cell r="C14" t="str">
            <v>Республика Татарстан</v>
          </cell>
          <cell r="D14" t="str">
            <v>Валитов Альберт Алмазович</v>
          </cell>
          <cell r="E14" t="str">
            <v>10.3</v>
          </cell>
          <cell r="F14">
            <v>3</v>
          </cell>
          <cell r="G14" t="str">
            <v>23</v>
          </cell>
          <cell r="H14" t="str">
            <v>Зубова Любовь</v>
          </cell>
          <cell r="I14" t="str">
            <v>1988</v>
          </cell>
          <cell r="J14" t="str">
            <v>II</v>
          </cell>
          <cell r="K14" t="str">
            <v>ж</v>
          </cell>
          <cell r="L14" t="str">
            <v>М/Ж 35</v>
          </cell>
          <cell r="N14">
            <v>1</v>
          </cell>
          <cell r="P14">
            <v>10</v>
          </cell>
          <cell r="Q14">
            <v>3</v>
          </cell>
          <cell r="R14">
            <v>1988</v>
          </cell>
          <cell r="S14">
            <v>26</v>
          </cell>
          <cell r="U14" t="str">
            <v/>
          </cell>
          <cell r="V14" t="str">
            <v>да</v>
          </cell>
        </row>
        <row r="15">
          <cell r="A15" t="str">
            <v>21</v>
          </cell>
          <cell r="B15" t="str">
            <v>Бугульма СДЮТиЭ</v>
          </cell>
          <cell r="C15" t="str">
            <v>Республика Татарстан</v>
          </cell>
          <cell r="D15" t="str">
            <v>Валитов Альберт Алмазович</v>
          </cell>
          <cell r="E15" t="str">
            <v>10.1</v>
          </cell>
          <cell r="F15">
            <v>1</v>
          </cell>
          <cell r="G15" t="str">
            <v>21</v>
          </cell>
          <cell r="H15" t="str">
            <v>Бикташев Камиль</v>
          </cell>
          <cell r="I15" t="str">
            <v>1992</v>
          </cell>
          <cell r="K15" t="str">
            <v>м</v>
          </cell>
          <cell r="L15" t="str">
            <v>М/Ж 35</v>
          </cell>
          <cell r="N15">
            <v>1</v>
          </cell>
          <cell r="P15">
            <v>10</v>
          </cell>
          <cell r="Q15">
            <v>0</v>
          </cell>
          <cell r="R15">
            <v>1992</v>
          </cell>
          <cell r="S15">
            <v>22</v>
          </cell>
          <cell r="U15" t="str">
            <v/>
          </cell>
          <cell r="V15" t="str">
            <v>да</v>
          </cell>
        </row>
        <row r="16">
          <cell r="A16" t="str">
            <v>22</v>
          </cell>
          <cell r="B16" t="str">
            <v>Бугульма СДЮТиЭ</v>
          </cell>
          <cell r="C16" t="str">
            <v>Республика Татарстан</v>
          </cell>
          <cell r="D16" t="str">
            <v>Валитов Альберт Алмазович</v>
          </cell>
          <cell r="E16" t="str">
            <v>10.2</v>
          </cell>
          <cell r="F16">
            <v>2</v>
          </cell>
          <cell r="G16" t="str">
            <v>22</v>
          </cell>
          <cell r="H16" t="str">
            <v>Шайгарданов Ильяс</v>
          </cell>
          <cell r="I16" t="str">
            <v>1963</v>
          </cell>
          <cell r="K16" t="str">
            <v>м</v>
          </cell>
          <cell r="L16" t="str">
            <v>М/Ж 50</v>
          </cell>
          <cell r="N16">
            <v>1</v>
          </cell>
          <cell r="P16">
            <v>10</v>
          </cell>
          <cell r="Q16">
            <v>0</v>
          </cell>
          <cell r="R16">
            <v>1963</v>
          </cell>
          <cell r="S16">
            <v>51</v>
          </cell>
          <cell r="U16" t="str">
            <v/>
          </cell>
          <cell r="V16" t="str">
            <v>да</v>
          </cell>
        </row>
        <row r="17">
          <cell r="A17" t="str">
            <v>24</v>
          </cell>
          <cell r="B17" t="str">
            <v>Бугульма СДЮТиЭ</v>
          </cell>
          <cell r="C17" t="str">
            <v>Республика Татарстан</v>
          </cell>
          <cell r="D17" t="str">
            <v>Валитов Альберт Алмазович</v>
          </cell>
          <cell r="E17" t="str">
            <v>10.4</v>
          </cell>
          <cell r="F17">
            <v>4</v>
          </cell>
          <cell r="G17" t="str">
            <v>24</v>
          </cell>
          <cell r="H17" t="str">
            <v>Тихонов Владимир</v>
          </cell>
          <cell r="I17" t="str">
            <v>1978</v>
          </cell>
          <cell r="K17" t="str">
            <v>м</v>
          </cell>
          <cell r="L17" t="str">
            <v>М/Ж 50</v>
          </cell>
          <cell r="N17">
            <v>1</v>
          </cell>
          <cell r="P17">
            <v>10</v>
          </cell>
          <cell r="Q17">
            <v>0</v>
          </cell>
          <cell r="R17">
            <v>1978</v>
          </cell>
          <cell r="S17">
            <v>36</v>
          </cell>
          <cell r="U17" t="str">
            <v/>
          </cell>
          <cell r="V17" t="str">
            <v>да</v>
          </cell>
        </row>
        <row r="18">
          <cell r="A18" t="str">
            <v>31</v>
          </cell>
          <cell r="B18" t="str">
            <v>Волжский муниципальный район</v>
          </cell>
          <cell r="C18" t="str">
            <v>Республика Марий Эл</v>
          </cell>
          <cell r="D18" t="str">
            <v>Ляманкин Геннадий Викторович</v>
          </cell>
          <cell r="E18" t="str">
            <v>8.1</v>
          </cell>
          <cell r="F18">
            <v>1</v>
          </cell>
          <cell r="G18" t="str">
            <v>31</v>
          </cell>
          <cell r="H18" t="str">
            <v>Гордеев Сергей</v>
          </cell>
          <cell r="I18" t="str">
            <v>1994</v>
          </cell>
          <cell r="K18" t="str">
            <v>м</v>
          </cell>
          <cell r="L18" t="str">
            <v>М/Ж 21</v>
          </cell>
          <cell r="N18">
            <v>1</v>
          </cell>
          <cell r="P18">
            <v>8</v>
          </cell>
          <cell r="Q18">
            <v>0</v>
          </cell>
          <cell r="R18">
            <v>1994</v>
          </cell>
          <cell r="S18">
            <v>20</v>
          </cell>
          <cell r="U18" t="str">
            <v/>
          </cell>
          <cell r="V18" t="str">
            <v>да</v>
          </cell>
        </row>
        <row r="19">
          <cell r="A19" t="str">
            <v>33</v>
          </cell>
          <cell r="B19" t="str">
            <v>Волжский муниципальный район</v>
          </cell>
          <cell r="C19" t="str">
            <v>Республика Марий Эл</v>
          </cell>
          <cell r="D19" t="str">
            <v>Ляманкин Геннадий Викторович</v>
          </cell>
          <cell r="E19" t="str">
            <v>8.3</v>
          </cell>
          <cell r="F19">
            <v>3</v>
          </cell>
          <cell r="G19" t="str">
            <v>33</v>
          </cell>
          <cell r="H19" t="str">
            <v>Ильина Оксана</v>
          </cell>
          <cell r="I19" t="str">
            <v>1992</v>
          </cell>
          <cell r="K19" t="str">
            <v>ж</v>
          </cell>
          <cell r="L19" t="str">
            <v>М/Ж 35</v>
          </cell>
          <cell r="N19">
            <v>1</v>
          </cell>
          <cell r="P19">
            <v>8</v>
          </cell>
          <cell r="Q19">
            <v>0</v>
          </cell>
          <cell r="R19">
            <v>1992</v>
          </cell>
          <cell r="S19">
            <v>22</v>
          </cell>
          <cell r="U19" t="str">
            <v/>
          </cell>
          <cell r="V19" t="str">
            <v>да</v>
          </cell>
        </row>
        <row r="20">
          <cell r="A20" t="str">
            <v>32</v>
          </cell>
          <cell r="B20" t="str">
            <v>Волжский муниципальный район</v>
          </cell>
          <cell r="C20" t="str">
            <v>Республика Марий Эл</v>
          </cell>
          <cell r="D20" t="str">
            <v>Ляманкин Геннадий Викторович</v>
          </cell>
          <cell r="E20" t="str">
            <v>8.2</v>
          </cell>
          <cell r="F20">
            <v>2</v>
          </cell>
          <cell r="G20" t="str">
            <v>32</v>
          </cell>
          <cell r="H20" t="str">
            <v>Краснов Андрей</v>
          </cell>
          <cell r="I20" t="str">
            <v>1978</v>
          </cell>
          <cell r="K20" t="str">
            <v>м</v>
          </cell>
          <cell r="L20" t="str">
            <v>М/Ж 50</v>
          </cell>
          <cell r="N20">
            <v>1</v>
          </cell>
          <cell r="P20">
            <v>8</v>
          </cell>
          <cell r="Q20">
            <v>0</v>
          </cell>
          <cell r="R20">
            <v>1978</v>
          </cell>
          <cell r="S20">
            <v>36</v>
          </cell>
          <cell r="U20" t="str">
            <v/>
          </cell>
          <cell r="V20" t="str">
            <v>да</v>
          </cell>
        </row>
        <row r="21">
          <cell r="A21" t="str">
            <v>34</v>
          </cell>
          <cell r="B21" t="str">
            <v>Волжский муниципальный район</v>
          </cell>
          <cell r="C21" t="str">
            <v>Республика Марий Эл</v>
          </cell>
          <cell r="D21" t="str">
            <v>Ляманкин Геннадий Викторович</v>
          </cell>
          <cell r="E21" t="str">
            <v>8.4</v>
          </cell>
          <cell r="F21">
            <v>4</v>
          </cell>
          <cell r="G21" t="str">
            <v>34</v>
          </cell>
          <cell r="H21" t="str">
            <v>Ильин Павел</v>
          </cell>
          <cell r="I21" t="str">
            <v>1995</v>
          </cell>
          <cell r="K21" t="str">
            <v>м</v>
          </cell>
          <cell r="L21" t="str">
            <v>М/Ж 21</v>
          </cell>
          <cell r="N21">
            <v>1</v>
          </cell>
          <cell r="P21">
            <v>8</v>
          </cell>
          <cell r="Q21">
            <v>0</v>
          </cell>
          <cell r="R21">
            <v>1995</v>
          </cell>
          <cell r="S21">
            <v>19</v>
          </cell>
          <cell r="U21" t="str">
            <v/>
          </cell>
          <cell r="V21" t="str">
            <v>да</v>
          </cell>
        </row>
        <row r="22">
          <cell r="A22" t="str">
            <v>164</v>
          </cell>
          <cell r="B22" t="str">
            <v>г. Йошкар-Ола</v>
          </cell>
          <cell r="C22" t="str">
            <v>Республика Марий Эл</v>
          </cell>
          <cell r="D22" t="str">
            <v>Фёдоров Сергей Сергеевич</v>
          </cell>
          <cell r="E22" t="str">
            <v>1.4</v>
          </cell>
          <cell r="F22">
            <v>4</v>
          </cell>
          <cell r="G22" t="str">
            <v>164</v>
          </cell>
          <cell r="H22" t="str">
            <v>Фёдоров Сергей</v>
          </cell>
          <cell r="I22" t="str">
            <v>1978</v>
          </cell>
          <cell r="J22" t="str">
            <v>МС</v>
          </cell>
          <cell r="K22" t="str">
            <v>м</v>
          </cell>
          <cell r="L22" t="str">
            <v>М/Ж 50</v>
          </cell>
          <cell r="N22">
            <v>1</v>
          </cell>
          <cell r="P22">
            <v>1</v>
          </cell>
          <cell r="Q22">
            <v>100</v>
          </cell>
          <cell r="R22">
            <v>1978</v>
          </cell>
          <cell r="S22">
            <v>36</v>
          </cell>
          <cell r="U22" t="str">
            <v/>
          </cell>
          <cell r="V22" t="str">
            <v>да</v>
          </cell>
        </row>
        <row r="23">
          <cell r="A23" t="str">
            <v>162</v>
          </cell>
          <cell r="B23" t="str">
            <v>г. Йошкар-Ола</v>
          </cell>
          <cell r="C23" t="str">
            <v>Республика Марий Эл</v>
          </cell>
          <cell r="D23" t="str">
            <v>Фёдоров Сергей Сергеевич</v>
          </cell>
          <cell r="E23" t="str">
            <v>1.2</v>
          </cell>
          <cell r="F23">
            <v>2</v>
          </cell>
          <cell r="G23" t="str">
            <v>162</v>
          </cell>
          <cell r="H23" t="str">
            <v>Ибрагимов Дамир</v>
          </cell>
          <cell r="I23" t="str">
            <v>1994</v>
          </cell>
          <cell r="J23" t="str">
            <v>МС</v>
          </cell>
          <cell r="K23" t="str">
            <v>м</v>
          </cell>
          <cell r="L23" t="str">
            <v>М/Ж 21</v>
          </cell>
          <cell r="N23">
            <v>1</v>
          </cell>
          <cell r="P23">
            <v>1</v>
          </cell>
          <cell r="Q23">
            <v>100</v>
          </cell>
          <cell r="R23">
            <v>1994</v>
          </cell>
          <cell r="S23">
            <v>20</v>
          </cell>
          <cell r="U23" t="str">
            <v/>
          </cell>
          <cell r="V23" t="str">
            <v>да</v>
          </cell>
        </row>
        <row r="24">
          <cell r="A24" t="str">
            <v>161</v>
          </cell>
          <cell r="B24" t="str">
            <v>г. Йошкар-Ола</v>
          </cell>
          <cell r="C24" t="str">
            <v>Республика Марий Эл</v>
          </cell>
          <cell r="D24" t="str">
            <v>Фёдоров Сергей Сергеевич</v>
          </cell>
          <cell r="E24" t="str">
            <v>1.1</v>
          </cell>
          <cell r="F24">
            <v>1</v>
          </cell>
          <cell r="G24" t="str">
            <v>161</v>
          </cell>
          <cell r="H24" t="str">
            <v>Газизова Альбина</v>
          </cell>
          <cell r="I24" t="str">
            <v>1996</v>
          </cell>
          <cell r="J24" t="str">
            <v>МС</v>
          </cell>
          <cell r="K24" t="str">
            <v>ж</v>
          </cell>
          <cell r="L24" t="str">
            <v>М/Ж 21</v>
          </cell>
          <cell r="N24">
            <v>1</v>
          </cell>
          <cell r="P24">
            <v>1</v>
          </cell>
          <cell r="Q24">
            <v>100</v>
          </cell>
          <cell r="R24">
            <v>1996</v>
          </cell>
          <cell r="S24">
            <v>18</v>
          </cell>
          <cell r="U24" t="str">
            <v/>
          </cell>
          <cell r="V24" t="str">
            <v>да</v>
          </cell>
        </row>
        <row r="25">
          <cell r="A25" t="str">
            <v>163</v>
          </cell>
          <cell r="B25" t="str">
            <v>г. Йошкар-Ола</v>
          </cell>
          <cell r="C25" t="str">
            <v>Республика Марий Эл</v>
          </cell>
          <cell r="D25" t="str">
            <v>Фёдоров Сергей Сергеевич</v>
          </cell>
          <cell r="E25" t="str">
            <v>1.3</v>
          </cell>
          <cell r="F25">
            <v>3</v>
          </cell>
          <cell r="G25" t="str">
            <v>163</v>
          </cell>
          <cell r="H25" t="str">
            <v>Мышляева Александра</v>
          </cell>
          <cell r="I25" t="str">
            <v>1992</v>
          </cell>
          <cell r="J25" t="str">
            <v>КМС</v>
          </cell>
          <cell r="K25" t="str">
            <v>ж</v>
          </cell>
          <cell r="L25" t="str">
            <v>М/Ж 35</v>
          </cell>
          <cell r="N25">
            <v>1</v>
          </cell>
          <cell r="P25">
            <v>1</v>
          </cell>
          <cell r="Q25">
            <v>30</v>
          </cell>
          <cell r="R25">
            <v>1992</v>
          </cell>
          <cell r="S25">
            <v>22</v>
          </cell>
          <cell r="U25" t="str">
            <v/>
          </cell>
          <cell r="V25" t="str">
            <v>да</v>
          </cell>
        </row>
        <row r="26">
          <cell r="A26" t="str">
            <v>172</v>
          </cell>
          <cell r="B26" t="str">
            <v>г. Новочебоксарск</v>
          </cell>
          <cell r="C26" t="str">
            <v>Чувашская республика</v>
          </cell>
          <cell r="D26" t="str">
            <v>Карпова Анна Андреевна</v>
          </cell>
          <cell r="E26" t="str">
            <v>17.2</v>
          </cell>
          <cell r="F26">
            <v>2</v>
          </cell>
          <cell r="G26" t="str">
            <v>172</v>
          </cell>
          <cell r="H26" t="str">
            <v>Белов Андрей</v>
          </cell>
          <cell r="I26" t="str">
            <v>1991</v>
          </cell>
          <cell r="J26" t="str">
            <v>I</v>
          </cell>
          <cell r="K26" t="str">
            <v>м</v>
          </cell>
          <cell r="L26" t="str">
            <v>М/Ж 35</v>
          </cell>
          <cell r="N26">
            <v>1</v>
          </cell>
          <cell r="P26">
            <v>17</v>
          </cell>
          <cell r="Q26">
            <v>10</v>
          </cell>
          <cell r="R26">
            <v>1991</v>
          </cell>
          <cell r="S26">
            <v>23</v>
          </cell>
          <cell r="U26" t="str">
            <v/>
          </cell>
          <cell r="V26" t="str">
            <v>да</v>
          </cell>
        </row>
        <row r="27">
          <cell r="A27" t="str">
            <v>173</v>
          </cell>
          <cell r="B27" t="str">
            <v>г. Новочебоксарск</v>
          </cell>
          <cell r="C27" t="str">
            <v>Чувашская республика</v>
          </cell>
          <cell r="D27" t="str">
            <v>Карпова Анна Андреевна</v>
          </cell>
          <cell r="E27" t="str">
            <v>17.3</v>
          </cell>
          <cell r="F27">
            <v>3</v>
          </cell>
          <cell r="G27" t="str">
            <v>173</v>
          </cell>
          <cell r="H27" t="str">
            <v>Карпова Анна</v>
          </cell>
          <cell r="I27" t="str">
            <v>1992</v>
          </cell>
          <cell r="J27" t="str">
            <v>МС</v>
          </cell>
          <cell r="K27" t="str">
            <v>ж</v>
          </cell>
          <cell r="L27" t="str">
            <v>М/Ж 35</v>
          </cell>
          <cell r="N27">
            <v>1</v>
          </cell>
          <cell r="P27">
            <v>17</v>
          </cell>
          <cell r="Q27">
            <v>100</v>
          </cell>
          <cell r="R27">
            <v>1992</v>
          </cell>
          <cell r="S27">
            <v>22</v>
          </cell>
          <cell r="U27" t="str">
            <v/>
          </cell>
          <cell r="V27" t="str">
            <v>да</v>
          </cell>
        </row>
        <row r="28">
          <cell r="A28" t="str">
            <v>171</v>
          </cell>
          <cell r="B28" t="str">
            <v>г. Новочебоксарск</v>
          </cell>
          <cell r="C28" t="str">
            <v>Чувашская республика</v>
          </cell>
          <cell r="D28" t="str">
            <v>Карпова Анна Андреевна</v>
          </cell>
          <cell r="E28" t="str">
            <v>17.1</v>
          </cell>
          <cell r="F28">
            <v>1</v>
          </cell>
          <cell r="G28" t="str">
            <v>171</v>
          </cell>
          <cell r="H28" t="str">
            <v>Львов Андрей</v>
          </cell>
          <cell r="I28" t="str">
            <v>1988</v>
          </cell>
          <cell r="J28" t="str">
            <v>МС</v>
          </cell>
          <cell r="K28" t="str">
            <v>м</v>
          </cell>
          <cell r="L28" t="str">
            <v>М/Ж 35</v>
          </cell>
          <cell r="N28">
            <v>1</v>
          </cell>
          <cell r="Q28">
            <v>100</v>
          </cell>
          <cell r="R28">
            <v>1988</v>
          </cell>
          <cell r="S28">
            <v>26</v>
          </cell>
          <cell r="U28" t="str">
            <v/>
          </cell>
          <cell r="V28" t="str">
            <v>да</v>
          </cell>
        </row>
        <row r="29">
          <cell r="A29" t="str">
            <v>174</v>
          </cell>
          <cell r="B29" t="str">
            <v>г. Новочебоксарск</v>
          </cell>
          <cell r="C29" t="str">
            <v>Чувашская республика</v>
          </cell>
          <cell r="D29" t="str">
            <v>Карпова Анна Андреевна</v>
          </cell>
          <cell r="E29" t="str">
            <v>17.4</v>
          </cell>
          <cell r="F29">
            <v>4</v>
          </cell>
          <cell r="G29" t="str">
            <v>174</v>
          </cell>
          <cell r="H29" t="str">
            <v>Мартьянов Евгений</v>
          </cell>
          <cell r="I29" t="str">
            <v>1995</v>
          </cell>
          <cell r="J29" t="str">
            <v>КМС</v>
          </cell>
          <cell r="K29" t="str">
            <v>м</v>
          </cell>
          <cell r="L29" t="str">
            <v>М/Ж 21</v>
          </cell>
          <cell r="N29">
            <v>1</v>
          </cell>
          <cell r="Q29">
            <v>30</v>
          </cell>
          <cell r="R29">
            <v>1995</v>
          </cell>
          <cell r="S29">
            <v>19</v>
          </cell>
          <cell r="U29" t="str">
            <v/>
          </cell>
          <cell r="V29" t="str">
            <v>да</v>
          </cell>
        </row>
        <row r="30">
          <cell r="A30" t="str">
            <v>42</v>
          </cell>
          <cell r="B30" t="str">
            <v>г. Чебоксары</v>
          </cell>
          <cell r="C30" t="str">
            <v>Чувашская республика</v>
          </cell>
          <cell r="D30" t="str">
            <v>Матвеев Владимир Сергеевич</v>
          </cell>
          <cell r="E30" t="str">
            <v>4.2</v>
          </cell>
          <cell r="F30">
            <v>2</v>
          </cell>
          <cell r="G30" t="str">
            <v>42</v>
          </cell>
          <cell r="H30" t="str">
            <v>Кудряшов Андрей</v>
          </cell>
          <cell r="I30" t="str">
            <v>1992</v>
          </cell>
          <cell r="J30" t="str">
            <v>II</v>
          </cell>
          <cell r="K30" t="str">
            <v>м</v>
          </cell>
          <cell r="L30" t="str">
            <v>М/Ж 35</v>
          </cell>
          <cell r="N30">
            <v>1</v>
          </cell>
          <cell r="P30">
            <v>4</v>
          </cell>
          <cell r="Q30">
            <v>3</v>
          </cell>
          <cell r="R30">
            <v>1992</v>
          </cell>
          <cell r="S30">
            <v>22</v>
          </cell>
          <cell r="U30" t="str">
            <v/>
          </cell>
          <cell r="V30" t="str">
            <v>да</v>
          </cell>
        </row>
        <row r="31">
          <cell r="A31" t="str">
            <v>44</v>
          </cell>
          <cell r="B31" t="str">
            <v>г. Чебоксары</v>
          </cell>
          <cell r="C31" t="str">
            <v>Чувашская республика</v>
          </cell>
          <cell r="D31" t="str">
            <v>Матвеев Владимир Сергеевич</v>
          </cell>
          <cell r="E31" t="str">
            <v>4.4</v>
          </cell>
          <cell r="F31">
            <v>4</v>
          </cell>
          <cell r="G31" t="str">
            <v>44</v>
          </cell>
          <cell r="H31" t="str">
            <v>Егоров Василий</v>
          </cell>
          <cell r="I31" t="str">
            <v>1980</v>
          </cell>
          <cell r="J31" t="str">
            <v>I</v>
          </cell>
          <cell r="K31" t="str">
            <v>м</v>
          </cell>
          <cell r="L31" t="str">
            <v>М/Ж 35</v>
          </cell>
          <cell r="N31">
            <v>1</v>
          </cell>
          <cell r="P31">
            <v>4</v>
          </cell>
          <cell r="Q31">
            <v>10</v>
          </cell>
          <cell r="R31">
            <v>1980</v>
          </cell>
          <cell r="S31">
            <v>34</v>
          </cell>
          <cell r="U31" t="str">
            <v/>
          </cell>
          <cell r="V31" t="str">
            <v>да</v>
          </cell>
        </row>
        <row r="32">
          <cell r="A32" t="str">
            <v>41</v>
          </cell>
          <cell r="B32" t="str">
            <v>г. Чебоксары</v>
          </cell>
          <cell r="C32" t="str">
            <v>Чувашская республика</v>
          </cell>
          <cell r="D32" t="str">
            <v>Матвеев Владимир Сергеевич</v>
          </cell>
          <cell r="E32" t="str">
            <v>4.1</v>
          </cell>
          <cell r="F32">
            <v>1</v>
          </cell>
          <cell r="G32" t="str">
            <v>41</v>
          </cell>
          <cell r="H32" t="str">
            <v>Павлов Виктор</v>
          </cell>
          <cell r="I32" t="str">
            <v>1966</v>
          </cell>
          <cell r="J32" t="str">
            <v>II</v>
          </cell>
          <cell r="K32" t="str">
            <v>м</v>
          </cell>
          <cell r="L32" t="str">
            <v>М/Ж 35</v>
          </cell>
          <cell r="N32">
            <v>1</v>
          </cell>
          <cell r="Q32">
            <v>3</v>
          </cell>
          <cell r="R32">
            <v>1966</v>
          </cell>
          <cell r="S32">
            <v>48</v>
          </cell>
          <cell r="U32" t="str">
            <v/>
          </cell>
          <cell r="V32" t="str">
            <v>да</v>
          </cell>
        </row>
        <row r="33">
          <cell r="A33" t="str">
            <v>43</v>
          </cell>
          <cell r="B33" t="str">
            <v>г. Чебоксары</v>
          </cell>
          <cell r="C33" t="str">
            <v>Чувашская республика</v>
          </cell>
          <cell r="D33" t="str">
            <v>Матвеев Владимир Сергеевич</v>
          </cell>
          <cell r="E33" t="str">
            <v>4.3</v>
          </cell>
          <cell r="F33">
            <v>3</v>
          </cell>
          <cell r="G33" t="str">
            <v>43</v>
          </cell>
          <cell r="H33" t="str">
            <v>Салмина Любовь</v>
          </cell>
          <cell r="I33" t="str">
            <v>1971</v>
          </cell>
          <cell r="J33" t="str">
            <v>II</v>
          </cell>
          <cell r="K33" t="str">
            <v>ж</v>
          </cell>
          <cell r="L33" t="str">
            <v>М/Ж 50</v>
          </cell>
          <cell r="N33">
            <v>1</v>
          </cell>
          <cell r="Q33">
            <v>3</v>
          </cell>
          <cell r="R33">
            <v>1971</v>
          </cell>
          <cell r="S33">
            <v>43</v>
          </cell>
          <cell r="U33" t="str">
            <v/>
          </cell>
          <cell r="V33" t="str">
            <v>да</v>
          </cell>
        </row>
        <row r="34">
          <cell r="A34" t="str">
            <v>52</v>
          </cell>
          <cell r="B34" t="str">
            <v>Горномарийский район</v>
          </cell>
          <cell r="C34" t="str">
            <v>Республика Марий Эл</v>
          </cell>
          <cell r="D34" t="str">
            <v>Иванов Сергей Ипполитович</v>
          </cell>
          <cell r="E34" t="str">
            <v>3.2</v>
          </cell>
          <cell r="F34">
            <v>2</v>
          </cell>
          <cell r="G34" t="str">
            <v>52</v>
          </cell>
          <cell r="H34" t="str">
            <v>Смирнов Иван</v>
          </cell>
          <cell r="I34" t="str">
            <v>1992</v>
          </cell>
          <cell r="K34" t="str">
            <v>м</v>
          </cell>
          <cell r="L34" t="str">
            <v>М/Ж 35</v>
          </cell>
          <cell r="N34">
            <v>1</v>
          </cell>
          <cell r="P34">
            <v>3</v>
          </cell>
          <cell r="Q34">
            <v>0</v>
          </cell>
          <cell r="R34">
            <v>1992</v>
          </cell>
          <cell r="S34">
            <v>22</v>
          </cell>
          <cell r="U34" t="str">
            <v/>
          </cell>
          <cell r="V34" t="str">
            <v>да</v>
          </cell>
        </row>
        <row r="35">
          <cell r="A35" t="str">
            <v>54</v>
          </cell>
          <cell r="B35" t="str">
            <v>Горномарийский район</v>
          </cell>
          <cell r="C35" t="str">
            <v>Республика Марий Эл</v>
          </cell>
          <cell r="D35" t="str">
            <v>Иванов Сергей Ипполитович</v>
          </cell>
          <cell r="E35" t="str">
            <v>3.4</v>
          </cell>
          <cell r="F35">
            <v>4</v>
          </cell>
          <cell r="G35" t="str">
            <v>54</v>
          </cell>
          <cell r="H35" t="str">
            <v>Иванов Сергей</v>
          </cell>
          <cell r="I35" t="str">
            <v>1959</v>
          </cell>
          <cell r="K35" t="str">
            <v>м</v>
          </cell>
          <cell r="L35" t="str">
            <v>М/Ж 50</v>
          </cell>
          <cell r="N35">
            <v>1</v>
          </cell>
          <cell r="P35">
            <v>3</v>
          </cell>
          <cell r="Q35">
            <v>0</v>
          </cell>
          <cell r="R35">
            <v>1959</v>
          </cell>
          <cell r="S35">
            <v>55</v>
          </cell>
          <cell r="U35" t="str">
            <v/>
          </cell>
          <cell r="V35" t="str">
            <v>да</v>
          </cell>
        </row>
        <row r="36">
          <cell r="A36" t="str">
            <v>51</v>
          </cell>
          <cell r="B36" t="str">
            <v>Горномарийский район</v>
          </cell>
          <cell r="C36" t="str">
            <v>Республика Марий Эл</v>
          </cell>
          <cell r="D36" t="str">
            <v>Иванов Сергей Ипполитович</v>
          </cell>
          <cell r="E36" t="str">
            <v>3.1</v>
          </cell>
          <cell r="F36">
            <v>1</v>
          </cell>
          <cell r="G36" t="str">
            <v>51</v>
          </cell>
          <cell r="H36" t="str">
            <v>Казанцев Александр</v>
          </cell>
          <cell r="I36" t="str">
            <v>1984</v>
          </cell>
          <cell r="K36" t="str">
            <v>м</v>
          </cell>
          <cell r="L36" t="str">
            <v>М/Ж 35</v>
          </cell>
          <cell r="N36">
            <v>1</v>
          </cell>
          <cell r="Q36">
            <v>0</v>
          </cell>
          <cell r="R36">
            <v>1984</v>
          </cell>
          <cell r="S36">
            <v>30</v>
          </cell>
          <cell r="U36" t="str">
            <v/>
          </cell>
          <cell r="V36" t="str">
            <v>да</v>
          </cell>
        </row>
        <row r="37">
          <cell r="A37" t="str">
            <v>53</v>
          </cell>
          <cell r="B37" t="str">
            <v>Горномарийский район</v>
          </cell>
          <cell r="C37" t="str">
            <v>Республика Марий Эл</v>
          </cell>
          <cell r="D37" t="str">
            <v>Иванов Сергей Ипполитович</v>
          </cell>
          <cell r="E37" t="str">
            <v>3.3</v>
          </cell>
          <cell r="F37">
            <v>3</v>
          </cell>
          <cell r="G37" t="str">
            <v>53</v>
          </cell>
          <cell r="H37" t="str">
            <v>Данилова Марина</v>
          </cell>
          <cell r="I37" t="str">
            <v>1985</v>
          </cell>
          <cell r="K37" t="str">
            <v>ж</v>
          </cell>
          <cell r="L37" t="str">
            <v>М/Ж 35</v>
          </cell>
          <cell r="N37">
            <v>1</v>
          </cell>
          <cell r="Q37">
            <v>0</v>
          </cell>
          <cell r="R37">
            <v>1985</v>
          </cell>
          <cell r="S37">
            <v>29</v>
          </cell>
          <cell r="U37" t="str">
            <v/>
          </cell>
          <cell r="V37" t="str">
            <v>да</v>
          </cell>
        </row>
        <row r="38">
          <cell r="A38" t="str">
            <v>184</v>
          </cell>
          <cell r="B38" t="str">
            <v>ДДЮТиЭ "Простор" Ново-Савинского района г.Казани</v>
          </cell>
          <cell r="C38" t="str">
            <v>Республика Татарстан</v>
          </cell>
          <cell r="D38" t="str">
            <v>Фазлиев Рафаил Маннапович</v>
          </cell>
          <cell r="E38" t="str">
            <v>11.4</v>
          </cell>
          <cell r="F38">
            <v>4</v>
          </cell>
          <cell r="G38" t="str">
            <v>184</v>
          </cell>
          <cell r="H38" t="str">
            <v>Асхадуллин Ильдар</v>
          </cell>
          <cell r="I38" t="str">
            <v>1998</v>
          </cell>
          <cell r="J38" t="str">
            <v>II</v>
          </cell>
          <cell r="K38" t="str">
            <v>м</v>
          </cell>
          <cell r="L38" t="str">
            <v>М/Ж 21</v>
          </cell>
          <cell r="N38">
            <v>1</v>
          </cell>
          <cell r="P38">
            <v>111</v>
          </cell>
          <cell r="Q38">
            <v>3</v>
          </cell>
          <cell r="R38">
            <v>1998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A39" t="str">
            <v>63</v>
          </cell>
          <cell r="B39" t="str">
            <v>ДДЮТиЭ "Простор" Ново-Савинского района г.Казани</v>
          </cell>
          <cell r="C39" t="str">
            <v>Республика Татарстан</v>
          </cell>
          <cell r="D39" t="str">
            <v>Фазлиев Рафаил Маннапович</v>
          </cell>
          <cell r="E39" t="str">
            <v>11.7</v>
          </cell>
          <cell r="F39">
            <v>7</v>
          </cell>
          <cell r="G39" t="str">
            <v>63</v>
          </cell>
          <cell r="H39" t="str">
            <v>Калимуллина Энже  ЛИЧНО</v>
          </cell>
          <cell r="I39" t="str">
            <v>1988</v>
          </cell>
          <cell r="J39" t="str">
            <v>II</v>
          </cell>
          <cell r="K39" t="str">
            <v>ж</v>
          </cell>
          <cell r="L39" t="str">
            <v>М/Ж 35</v>
          </cell>
          <cell r="N39">
            <v>1</v>
          </cell>
          <cell r="P39">
            <v>111</v>
          </cell>
          <cell r="Q39">
            <v>3</v>
          </cell>
          <cell r="R39">
            <v>1988</v>
          </cell>
          <cell r="S39">
            <v>26</v>
          </cell>
          <cell r="U39" t="str">
            <v/>
          </cell>
          <cell r="V39" t="str">
            <v>да</v>
          </cell>
        </row>
        <row r="40">
          <cell r="A40" t="str">
            <v>62</v>
          </cell>
          <cell r="B40" t="str">
            <v>ДДЮТиЭ "Простор" Ново-Савинского района г.Казани</v>
          </cell>
          <cell r="C40" t="str">
            <v>Республика Татарстан</v>
          </cell>
          <cell r="D40" t="str">
            <v>Фазлиев Рафаил Маннапович</v>
          </cell>
          <cell r="E40" t="str">
            <v>11.6</v>
          </cell>
          <cell r="F40">
            <v>6</v>
          </cell>
          <cell r="G40" t="str">
            <v>62</v>
          </cell>
          <cell r="H40" t="str">
            <v>Цыганов Дмитрий  ЛИЧНО</v>
          </cell>
          <cell r="I40" t="str">
            <v>1982</v>
          </cell>
          <cell r="J40" t="str">
            <v>III</v>
          </cell>
          <cell r="K40" t="str">
            <v>м</v>
          </cell>
          <cell r="L40" t="str">
            <v>М/Ж 35</v>
          </cell>
          <cell r="N40">
            <v>1</v>
          </cell>
          <cell r="P40">
            <v>111</v>
          </cell>
          <cell r="Q40">
            <v>1</v>
          </cell>
          <cell r="R40">
            <v>1982</v>
          </cell>
          <cell r="S40">
            <v>32</v>
          </cell>
          <cell r="U40" t="str">
            <v/>
          </cell>
          <cell r="V40" t="str">
            <v>да</v>
          </cell>
        </row>
        <row r="41">
          <cell r="A41" t="str">
            <v>61</v>
          </cell>
          <cell r="B41" t="str">
            <v>ДДЮТиЭ "Простор" Ново-Савинского района г.Казани</v>
          </cell>
          <cell r="C41" t="str">
            <v>Республика Татарстан</v>
          </cell>
          <cell r="D41" t="str">
            <v>Фазлиев Рафаил Маннапович</v>
          </cell>
          <cell r="E41" t="str">
            <v>11.5</v>
          </cell>
          <cell r="F41">
            <v>5</v>
          </cell>
          <cell r="G41" t="str">
            <v>61</v>
          </cell>
          <cell r="H41" t="str">
            <v>Яманов Игорь  ЛИЧНО</v>
          </cell>
          <cell r="I41" t="str">
            <v>1994</v>
          </cell>
          <cell r="J41" t="str">
            <v>I</v>
          </cell>
          <cell r="K41" t="str">
            <v>ж</v>
          </cell>
          <cell r="L41" t="str">
            <v>М/Ж 21</v>
          </cell>
          <cell r="N41">
            <v>1</v>
          </cell>
          <cell r="P41">
            <v>111</v>
          </cell>
          <cell r="Q41">
            <v>10</v>
          </cell>
          <cell r="R41">
            <v>1994</v>
          </cell>
          <cell r="S41">
            <v>20</v>
          </cell>
          <cell r="U41" t="str">
            <v/>
          </cell>
          <cell r="V41" t="str">
            <v>да</v>
          </cell>
        </row>
        <row r="42">
          <cell r="A42" t="str">
            <v>64</v>
          </cell>
          <cell r="B42" t="str">
            <v>ДДЮТиЭ "Простор" Ново-Савинского района г.Казани</v>
          </cell>
          <cell r="C42" t="str">
            <v>Республика Татарстан</v>
          </cell>
          <cell r="D42" t="str">
            <v>Фазлиев Рафаил Маннапович</v>
          </cell>
          <cell r="E42" t="str">
            <v>11.8</v>
          </cell>
          <cell r="F42">
            <v>8</v>
          </cell>
          <cell r="G42" t="str">
            <v>64</v>
          </cell>
          <cell r="H42" t="str">
            <v>Дерзаев Сергей ЛИЧНО</v>
          </cell>
          <cell r="I42" t="str">
            <v>1985</v>
          </cell>
          <cell r="J42" t="str">
            <v>III</v>
          </cell>
          <cell r="K42" t="str">
            <v>м</v>
          </cell>
          <cell r="L42" t="str">
            <v>М/Ж 35</v>
          </cell>
          <cell r="N42">
            <v>1</v>
          </cell>
          <cell r="P42">
            <v>112</v>
          </cell>
          <cell r="Q42">
            <v>1</v>
          </cell>
          <cell r="R42">
            <v>1985</v>
          </cell>
          <cell r="S42">
            <v>29</v>
          </cell>
          <cell r="U42" t="str">
            <v/>
          </cell>
          <cell r="V42" t="str">
            <v>да</v>
          </cell>
        </row>
        <row r="43">
          <cell r="A43" t="str">
            <v>181</v>
          </cell>
          <cell r="B43" t="str">
            <v>ДДЮТиЭ "Простор" Ново-Савинского района г.Казани</v>
          </cell>
          <cell r="C43" t="str">
            <v>Республика Татарстан</v>
          </cell>
          <cell r="D43" t="str">
            <v>Фазлиев Рафаил Маннапович</v>
          </cell>
          <cell r="E43" t="str">
            <v>11.1</v>
          </cell>
          <cell r="F43">
            <v>1</v>
          </cell>
          <cell r="G43" t="str">
            <v>181</v>
          </cell>
          <cell r="H43" t="str">
            <v>Набиуллин Ранис</v>
          </cell>
          <cell r="I43" t="str">
            <v>1986</v>
          </cell>
          <cell r="K43" t="str">
            <v>м</v>
          </cell>
          <cell r="L43" t="str">
            <v>М/Ж 35</v>
          </cell>
          <cell r="N43">
            <v>1</v>
          </cell>
          <cell r="P43">
            <v>112</v>
          </cell>
          <cell r="Q43">
            <v>0</v>
          </cell>
          <cell r="R43">
            <v>1986</v>
          </cell>
          <cell r="S43">
            <v>28</v>
          </cell>
          <cell r="U43" t="str">
            <v/>
          </cell>
          <cell r="V43" t="str">
            <v>да</v>
          </cell>
        </row>
        <row r="44">
          <cell r="A44" t="str">
            <v>182</v>
          </cell>
          <cell r="B44" t="str">
            <v>ДДЮТиЭ "Простор" Ново-Савинского района г.Казани</v>
          </cell>
          <cell r="C44" t="str">
            <v>Республика Татарстан</v>
          </cell>
          <cell r="D44" t="str">
            <v>Фазлиев Рафаил Маннапович</v>
          </cell>
          <cell r="E44" t="str">
            <v>11.2</v>
          </cell>
          <cell r="F44">
            <v>2</v>
          </cell>
          <cell r="G44" t="str">
            <v>182</v>
          </cell>
          <cell r="H44" t="str">
            <v>Фазлиев Рафаил</v>
          </cell>
          <cell r="I44" t="str">
            <v>1956</v>
          </cell>
          <cell r="K44" t="str">
            <v>м</v>
          </cell>
          <cell r="L44" t="str">
            <v>М/Ж 50</v>
          </cell>
          <cell r="N44">
            <v>1</v>
          </cell>
          <cell r="P44">
            <v>112</v>
          </cell>
          <cell r="Q44">
            <v>0</v>
          </cell>
          <cell r="R44">
            <v>1956</v>
          </cell>
          <cell r="S44">
            <v>58</v>
          </cell>
          <cell r="U44" t="str">
            <v/>
          </cell>
          <cell r="V44" t="str">
            <v>да</v>
          </cell>
        </row>
        <row r="45">
          <cell r="A45" t="str">
            <v>183</v>
          </cell>
          <cell r="B45" t="str">
            <v>ДДЮТиЭ "Простор" Ново-Савинского района г.Казани</v>
          </cell>
          <cell r="C45" t="str">
            <v>Республика Татарстан</v>
          </cell>
          <cell r="D45" t="str">
            <v>Фазлиев Рафаил Маннапович</v>
          </cell>
          <cell r="E45" t="str">
            <v>11.3</v>
          </cell>
          <cell r="F45">
            <v>3</v>
          </cell>
          <cell r="G45" t="str">
            <v>183</v>
          </cell>
          <cell r="H45" t="str">
            <v>Файрузова Эвелина</v>
          </cell>
          <cell r="I45" t="str">
            <v>1996</v>
          </cell>
          <cell r="J45" t="str">
            <v>I</v>
          </cell>
          <cell r="K45" t="str">
            <v>ж</v>
          </cell>
          <cell r="L45" t="str">
            <v>М/Ж 21</v>
          </cell>
          <cell r="N45">
            <v>1</v>
          </cell>
          <cell r="P45">
            <v>112</v>
          </cell>
          <cell r="Q45">
            <v>10</v>
          </cell>
          <cell r="R45">
            <v>1996</v>
          </cell>
          <cell r="S45">
            <v>18</v>
          </cell>
          <cell r="U45" t="str">
            <v/>
          </cell>
          <cell r="V45" t="str">
            <v>да</v>
          </cell>
        </row>
        <row r="46">
          <cell r="A46" t="str">
            <v>194</v>
          </cell>
          <cell r="B46" t="str">
            <v>Куженерский район</v>
          </cell>
          <cell r="C46" t="str">
            <v>Республика Марий Эл</v>
          </cell>
          <cell r="D46" t="str">
            <v>Пайдыганова Зоя Николаевна</v>
          </cell>
          <cell r="E46" t="str">
            <v>6.4</v>
          </cell>
          <cell r="F46">
            <v>4</v>
          </cell>
          <cell r="G46" t="str">
            <v>194</v>
          </cell>
          <cell r="H46" t="str">
            <v>Ельмекеев Дмитрий</v>
          </cell>
          <cell r="I46" t="str">
            <v>1986</v>
          </cell>
          <cell r="K46" t="str">
            <v>м</v>
          </cell>
          <cell r="L46" t="str">
            <v>М/Ж 35</v>
          </cell>
          <cell r="N46">
            <v>1</v>
          </cell>
          <cell r="P46">
            <v>6</v>
          </cell>
          <cell r="Q46">
            <v>0</v>
          </cell>
          <cell r="R46">
            <v>1986</v>
          </cell>
          <cell r="S46">
            <v>28</v>
          </cell>
          <cell r="U46" t="str">
            <v/>
          </cell>
          <cell r="V46" t="str">
            <v>да</v>
          </cell>
        </row>
        <row r="47">
          <cell r="A47" t="str">
            <v>191</v>
          </cell>
          <cell r="B47" t="str">
            <v>Куженерский район</v>
          </cell>
          <cell r="C47" t="str">
            <v>Республика Марий Эл</v>
          </cell>
          <cell r="D47" t="str">
            <v>Пайдыганова Зоя Николаевна</v>
          </cell>
          <cell r="E47" t="str">
            <v>6.1</v>
          </cell>
          <cell r="F47">
            <v>1</v>
          </cell>
          <cell r="G47" t="str">
            <v>191</v>
          </cell>
          <cell r="H47" t="str">
            <v>Мурзанаев Иван</v>
          </cell>
          <cell r="I47" t="str">
            <v>1992</v>
          </cell>
          <cell r="J47" t="str">
            <v>КМС</v>
          </cell>
          <cell r="K47" t="str">
            <v>м</v>
          </cell>
          <cell r="L47" t="str">
            <v>М/Ж 35</v>
          </cell>
          <cell r="N47">
            <v>1</v>
          </cell>
          <cell r="P47">
            <v>6</v>
          </cell>
          <cell r="Q47">
            <v>30</v>
          </cell>
          <cell r="R47">
            <v>1992</v>
          </cell>
          <cell r="S47">
            <v>22</v>
          </cell>
          <cell r="U47" t="str">
            <v/>
          </cell>
          <cell r="V47" t="str">
            <v>да</v>
          </cell>
        </row>
        <row r="48">
          <cell r="A48" t="str">
            <v>192</v>
          </cell>
          <cell r="B48" t="str">
            <v>Куженерский район</v>
          </cell>
          <cell r="C48" t="str">
            <v>Республика Марий Эл</v>
          </cell>
          <cell r="D48" t="str">
            <v>Пайдыганова Зоя Николаевна</v>
          </cell>
          <cell r="E48" t="str">
            <v>6.2</v>
          </cell>
          <cell r="F48">
            <v>2</v>
          </cell>
          <cell r="G48" t="str">
            <v>192</v>
          </cell>
          <cell r="H48" t="str">
            <v>Петухов Дмитрий</v>
          </cell>
          <cell r="I48" t="str">
            <v>1990</v>
          </cell>
          <cell r="K48" t="str">
            <v>м</v>
          </cell>
          <cell r="L48" t="str">
            <v>М/Ж 35</v>
          </cell>
          <cell r="N48">
            <v>1</v>
          </cell>
          <cell r="Q48">
            <v>0</v>
          </cell>
          <cell r="R48">
            <v>1990</v>
          </cell>
          <cell r="S48">
            <v>24</v>
          </cell>
          <cell r="U48" t="str">
            <v/>
          </cell>
          <cell r="V48" t="str">
            <v>да</v>
          </cell>
        </row>
        <row r="49">
          <cell r="A49" t="str">
            <v>193</v>
          </cell>
          <cell r="B49" t="str">
            <v>Куженерский район</v>
          </cell>
          <cell r="C49" t="str">
            <v>Республика Марий Эл</v>
          </cell>
          <cell r="D49" t="str">
            <v>Пайдыганова Зоя Николаевна</v>
          </cell>
          <cell r="E49" t="str">
            <v>6.3</v>
          </cell>
          <cell r="F49">
            <v>3</v>
          </cell>
          <cell r="G49" t="str">
            <v>193</v>
          </cell>
          <cell r="H49" t="str">
            <v>Свинина Наталья</v>
          </cell>
          <cell r="I49" t="str">
            <v>1993</v>
          </cell>
          <cell r="J49" t="str">
            <v>I</v>
          </cell>
          <cell r="K49" t="str">
            <v>ж</v>
          </cell>
          <cell r="L49" t="str">
            <v>М/Ж 35</v>
          </cell>
          <cell r="N49">
            <v>1</v>
          </cell>
          <cell r="Q49">
            <v>10</v>
          </cell>
          <cell r="R49">
            <v>1993</v>
          </cell>
          <cell r="S49">
            <v>21</v>
          </cell>
          <cell r="U49" t="str">
            <v/>
          </cell>
          <cell r="V49" t="str">
            <v>да</v>
          </cell>
        </row>
        <row r="50">
          <cell r="A50" t="str">
            <v>82</v>
          </cell>
          <cell r="B50" t="str">
            <v>Мари-Турекский муниципальный район</v>
          </cell>
          <cell r="C50" t="str">
            <v>Республика Марий Эл</v>
          </cell>
          <cell r="D50" t="str">
            <v>Кочергин Дмитрий Николаевич</v>
          </cell>
          <cell r="E50" t="str">
            <v>7.2</v>
          </cell>
          <cell r="F50">
            <v>2</v>
          </cell>
          <cell r="G50" t="str">
            <v>82</v>
          </cell>
          <cell r="H50" t="str">
            <v>Кочергин Дмитрий</v>
          </cell>
          <cell r="I50" t="str">
            <v>1987</v>
          </cell>
          <cell r="J50" t="str">
            <v>III</v>
          </cell>
          <cell r="K50" t="str">
            <v>м</v>
          </cell>
          <cell r="L50" t="str">
            <v>М/Ж 35</v>
          </cell>
          <cell r="N50">
            <v>1</v>
          </cell>
          <cell r="P50">
            <v>7</v>
          </cell>
          <cell r="Q50">
            <v>1</v>
          </cell>
          <cell r="R50">
            <v>1987</v>
          </cell>
          <cell r="S50">
            <v>27</v>
          </cell>
          <cell r="U50" t="str">
            <v/>
          </cell>
          <cell r="V50" t="str">
            <v>да</v>
          </cell>
        </row>
        <row r="51">
          <cell r="A51" t="str">
            <v>81</v>
          </cell>
          <cell r="B51" t="str">
            <v>Мари-Турекский муниципальный район</v>
          </cell>
          <cell r="C51" t="str">
            <v>Республика Марий Эл</v>
          </cell>
          <cell r="D51" t="str">
            <v>Кочергин Дмитрий Николаевич</v>
          </cell>
          <cell r="E51" t="str">
            <v>7.1</v>
          </cell>
          <cell r="F51">
            <v>1</v>
          </cell>
          <cell r="G51" t="str">
            <v>81</v>
          </cell>
          <cell r="H51" t="str">
            <v>Семёнов Алексей</v>
          </cell>
          <cell r="I51" t="str">
            <v>1989</v>
          </cell>
          <cell r="J51" t="str">
            <v>III</v>
          </cell>
          <cell r="K51" t="str">
            <v>м</v>
          </cell>
          <cell r="L51" t="str">
            <v>М/Ж 35</v>
          </cell>
          <cell r="N51">
            <v>1</v>
          </cell>
          <cell r="P51">
            <v>7</v>
          </cell>
          <cell r="Q51">
            <v>1</v>
          </cell>
          <cell r="R51">
            <v>1989</v>
          </cell>
          <cell r="S51">
            <v>25</v>
          </cell>
          <cell r="U51" t="str">
            <v/>
          </cell>
          <cell r="V51" t="str">
            <v>да</v>
          </cell>
        </row>
        <row r="52">
          <cell r="A52" t="str">
            <v>84</v>
          </cell>
          <cell r="B52" t="str">
            <v>Мари-Турекский муниципальный район</v>
          </cell>
          <cell r="C52" t="str">
            <v>Республика Марий Эл</v>
          </cell>
          <cell r="D52" t="str">
            <v>Кочергин Дмитрий Николаевич</v>
          </cell>
          <cell r="E52" t="str">
            <v>7.4</v>
          </cell>
          <cell r="F52">
            <v>4</v>
          </cell>
          <cell r="G52" t="str">
            <v>84</v>
          </cell>
          <cell r="H52" t="str">
            <v>Арасланов Руслан</v>
          </cell>
          <cell r="I52" t="str">
            <v>1987</v>
          </cell>
          <cell r="J52" t="str">
            <v>МС</v>
          </cell>
          <cell r="K52" t="str">
            <v>м</v>
          </cell>
          <cell r="L52" t="str">
            <v>М/Ж 35</v>
          </cell>
          <cell r="N52">
            <v>1</v>
          </cell>
          <cell r="P52">
            <v>7</v>
          </cell>
          <cell r="Q52">
            <v>100</v>
          </cell>
          <cell r="R52">
            <v>1987</v>
          </cell>
          <cell r="S52">
            <v>27</v>
          </cell>
          <cell r="U52" t="str">
            <v/>
          </cell>
          <cell r="V52" t="str">
            <v>да</v>
          </cell>
        </row>
        <row r="53">
          <cell r="A53" t="str">
            <v>83</v>
          </cell>
          <cell r="B53" t="str">
            <v>Мари-Турекский муниципальный район</v>
          </cell>
          <cell r="C53" t="str">
            <v>Республика Марий Эл</v>
          </cell>
          <cell r="D53" t="str">
            <v>Кочергин Дмитрий Николаевич</v>
          </cell>
          <cell r="E53" t="str">
            <v>7.3</v>
          </cell>
          <cell r="F53">
            <v>3</v>
          </cell>
          <cell r="G53" t="str">
            <v>83</v>
          </cell>
          <cell r="H53" t="str">
            <v>Семёнова Виктория</v>
          </cell>
          <cell r="I53" t="str">
            <v>1996</v>
          </cell>
          <cell r="K53" t="str">
            <v>ж</v>
          </cell>
          <cell r="L53" t="str">
            <v>М/Ж 21</v>
          </cell>
          <cell r="N53">
            <v>1</v>
          </cell>
          <cell r="P53">
            <v>7</v>
          </cell>
          <cell r="Q53">
            <v>0</v>
          </cell>
          <cell r="R53">
            <v>1996</v>
          </cell>
          <cell r="S53">
            <v>18</v>
          </cell>
          <cell r="U53" t="str">
            <v/>
          </cell>
          <cell r="V53" t="str">
            <v>да</v>
          </cell>
        </row>
        <row r="54">
          <cell r="A54" t="str">
            <v>103</v>
          </cell>
          <cell r="B54" t="str">
            <v>МБОУ «Гимназия № 94» Московского района г.Казани</v>
          </cell>
          <cell r="C54" t="str">
            <v>Республика Татарстан</v>
          </cell>
          <cell r="D54" t="str">
            <v>Косолапова Анастасия Олеговна</v>
          </cell>
          <cell r="E54" t="str">
            <v>9.3</v>
          </cell>
          <cell r="F54">
            <v>3</v>
          </cell>
          <cell r="G54" t="str">
            <v>103</v>
          </cell>
          <cell r="H54" t="str">
            <v>Косолапова Анастасия</v>
          </cell>
          <cell r="I54" t="str">
            <v>1981</v>
          </cell>
          <cell r="J54" t="str">
            <v>КМС</v>
          </cell>
          <cell r="K54" t="str">
            <v>ж</v>
          </cell>
          <cell r="L54" t="str">
            <v>М/Ж 35</v>
          </cell>
          <cell r="N54">
            <v>1</v>
          </cell>
          <cell r="P54">
            <v>9</v>
          </cell>
          <cell r="Q54">
            <v>30</v>
          </cell>
          <cell r="R54">
            <v>1981</v>
          </cell>
          <cell r="S54">
            <v>33</v>
          </cell>
          <cell r="U54" t="str">
            <v/>
          </cell>
          <cell r="V54" t="str">
            <v>да</v>
          </cell>
        </row>
        <row r="55">
          <cell r="A55" t="str">
            <v>104</v>
          </cell>
          <cell r="B55" t="str">
            <v>МБОУ «Гимназия № 94» Московского района г.Казани</v>
          </cell>
          <cell r="C55" t="str">
            <v>Республика Татарстан</v>
          </cell>
          <cell r="D55" t="str">
            <v>Косолапова Анастасия Олеговна</v>
          </cell>
          <cell r="E55" t="str">
            <v>9.4</v>
          </cell>
          <cell r="F55">
            <v>4</v>
          </cell>
          <cell r="G55" t="str">
            <v>104</v>
          </cell>
          <cell r="H55" t="str">
            <v>Тихонова Наталия</v>
          </cell>
          <cell r="I55" t="str">
            <v>1973</v>
          </cell>
          <cell r="K55" t="str">
            <v>ж</v>
          </cell>
          <cell r="L55" t="str">
            <v>М/Ж 50</v>
          </cell>
          <cell r="N55">
            <v>1</v>
          </cell>
          <cell r="P55">
            <v>9</v>
          </cell>
          <cell r="Q55">
            <v>0</v>
          </cell>
          <cell r="R55">
            <v>1973</v>
          </cell>
          <cell r="S55">
            <v>41</v>
          </cell>
          <cell r="U55" t="str">
            <v/>
          </cell>
          <cell r="V55" t="str">
            <v>да</v>
          </cell>
        </row>
        <row r="56">
          <cell r="A56" t="str">
            <v>101</v>
          </cell>
          <cell r="B56" t="str">
            <v>МБОУ «Гимназия № 94» Московского района г.Казани</v>
          </cell>
          <cell r="C56" t="str">
            <v>Республика Татарстан</v>
          </cell>
          <cell r="D56" t="str">
            <v>Косолапова Анастасия Олеговна</v>
          </cell>
          <cell r="E56" t="str">
            <v>9.1</v>
          </cell>
          <cell r="F56">
            <v>1</v>
          </cell>
          <cell r="G56" t="str">
            <v>101</v>
          </cell>
          <cell r="H56" t="str">
            <v>Шихапов Руслан</v>
          </cell>
          <cell r="I56" t="str">
            <v>1985</v>
          </cell>
          <cell r="K56" t="str">
            <v>м</v>
          </cell>
          <cell r="L56" t="str">
            <v>М/Ж 35</v>
          </cell>
          <cell r="N56">
            <v>1</v>
          </cell>
          <cell r="Q56">
            <v>0</v>
          </cell>
          <cell r="R56">
            <v>1985</v>
          </cell>
          <cell r="S56">
            <v>29</v>
          </cell>
          <cell r="U56" t="str">
            <v/>
          </cell>
          <cell r="V56" t="str">
            <v>да</v>
          </cell>
        </row>
        <row r="57">
          <cell r="A57" t="str">
            <v>102</v>
          </cell>
          <cell r="B57" t="str">
            <v>МБОУ «Гимназия № 94» Московского района г.Казани</v>
          </cell>
          <cell r="C57" t="str">
            <v>Республика Татарстан</v>
          </cell>
          <cell r="D57" t="str">
            <v>Косолапова Анастасия Олеговна</v>
          </cell>
          <cell r="E57" t="str">
            <v>9.2</v>
          </cell>
          <cell r="F57">
            <v>2</v>
          </cell>
          <cell r="G57" t="str">
            <v>102</v>
          </cell>
          <cell r="H57" t="str">
            <v>Сафин Рустем</v>
          </cell>
          <cell r="I57" t="str">
            <v>1978</v>
          </cell>
          <cell r="K57" t="str">
            <v>м</v>
          </cell>
          <cell r="L57" t="str">
            <v>М/Ж 50</v>
          </cell>
          <cell r="N57">
            <v>1</v>
          </cell>
          <cell r="Q57">
            <v>0</v>
          </cell>
          <cell r="R57">
            <v>1978</v>
          </cell>
          <cell r="S57">
            <v>36</v>
          </cell>
          <cell r="U57" t="str">
            <v/>
          </cell>
          <cell r="V57" t="str">
            <v>да</v>
          </cell>
        </row>
        <row r="58">
          <cell r="A58" t="str">
            <v>113</v>
          </cell>
          <cell r="B58" t="str">
            <v>МБОУ ДОД «ДДЮТиЭ» Московского района г.Казани</v>
          </cell>
          <cell r="C58" t="str">
            <v>Республика Татарстан</v>
          </cell>
          <cell r="D58" t="str">
            <v>Рубинский Андрей Анатольевич</v>
          </cell>
          <cell r="E58" t="str">
            <v>13.3</v>
          </cell>
          <cell r="F58">
            <v>3</v>
          </cell>
          <cell r="G58" t="str">
            <v>113</v>
          </cell>
          <cell r="H58" t="str">
            <v>Юрикова Алёна</v>
          </cell>
          <cell r="I58" t="str">
            <v>1992</v>
          </cell>
          <cell r="K58" t="str">
            <v>ж</v>
          </cell>
          <cell r="L58" t="str">
            <v>М/Ж 35</v>
          </cell>
          <cell r="N58">
            <v>1</v>
          </cell>
          <cell r="P58">
            <v>13</v>
          </cell>
          <cell r="Q58">
            <v>0</v>
          </cell>
          <cell r="R58">
            <v>1992</v>
          </cell>
          <cell r="S58">
            <v>22</v>
          </cell>
          <cell r="U58" t="str">
            <v/>
          </cell>
          <cell r="V58" t="str">
            <v>да</v>
          </cell>
        </row>
        <row r="59">
          <cell r="A59" t="str">
            <v>111</v>
          </cell>
          <cell r="B59" t="str">
            <v>МБОУ ДОД «ДДЮТиЭ» Московского района г.Казани</v>
          </cell>
          <cell r="C59" t="str">
            <v>Республика Татарстан</v>
          </cell>
          <cell r="D59" t="str">
            <v>Рубинский Андрей Анатольевич</v>
          </cell>
          <cell r="E59" t="str">
            <v>13.1</v>
          </cell>
          <cell r="F59">
            <v>1</v>
          </cell>
          <cell r="G59" t="str">
            <v>111</v>
          </cell>
          <cell r="H59" t="str">
            <v>Иванов Сергей</v>
          </cell>
          <cell r="I59" t="str">
            <v>1958</v>
          </cell>
          <cell r="K59" t="str">
            <v>м</v>
          </cell>
          <cell r="L59" t="str">
            <v>М/Ж 50</v>
          </cell>
          <cell r="N59">
            <v>1</v>
          </cell>
          <cell r="P59">
            <v>13</v>
          </cell>
          <cell r="Q59">
            <v>0</v>
          </cell>
          <cell r="R59">
            <v>1958</v>
          </cell>
          <cell r="S59">
            <v>56</v>
          </cell>
          <cell r="U59" t="str">
            <v/>
          </cell>
          <cell r="V59" t="str">
            <v>да</v>
          </cell>
        </row>
        <row r="60">
          <cell r="A60" t="str">
            <v>112</v>
          </cell>
          <cell r="B60" t="str">
            <v>МБОУ ДОД «ДДЮТиЭ» Московского района г.Казани</v>
          </cell>
          <cell r="C60" t="str">
            <v>Республика Татарстан</v>
          </cell>
          <cell r="D60" t="str">
            <v>Рубинский Андрей Анатольевич</v>
          </cell>
          <cell r="E60" t="str">
            <v>13.2</v>
          </cell>
          <cell r="F60">
            <v>2</v>
          </cell>
          <cell r="G60" t="str">
            <v>112</v>
          </cell>
          <cell r="H60" t="str">
            <v>Рубинский Андрей</v>
          </cell>
          <cell r="I60" t="str">
            <v>1963</v>
          </cell>
          <cell r="K60" t="str">
            <v>м</v>
          </cell>
          <cell r="L60" t="str">
            <v>М/Ж 50</v>
          </cell>
          <cell r="N60">
            <v>1</v>
          </cell>
          <cell r="P60">
            <v>13</v>
          </cell>
          <cell r="Q60">
            <v>0</v>
          </cell>
          <cell r="R60">
            <v>1963</v>
          </cell>
          <cell r="S60">
            <v>51</v>
          </cell>
          <cell r="U60" t="str">
            <v/>
          </cell>
          <cell r="V60" t="str">
            <v>да</v>
          </cell>
        </row>
        <row r="61">
          <cell r="A61" t="str">
            <v>114</v>
          </cell>
          <cell r="B61" t="str">
            <v>МБОУ ДОД «ДДЮТиЭ» Московского района г.Казани</v>
          </cell>
          <cell r="C61" t="str">
            <v>Республика Татарстан</v>
          </cell>
          <cell r="D61" t="str">
            <v>Рубинский Андрей Анатольевич</v>
          </cell>
          <cell r="E61" t="str">
            <v>13.4</v>
          </cell>
          <cell r="F61">
            <v>4</v>
          </cell>
          <cell r="G61" t="str">
            <v>114</v>
          </cell>
          <cell r="H61" t="str">
            <v>Сабиров Ильдар</v>
          </cell>
          <cell r="I61" t="str">
            <v>1967</v>
          </cell>
          <cell r="K61" t="str">
            <v>м</v>
          </cell>
          <cell r="L61" t="str">
            <v>М/Ж 50</v>
          </cell>
          <cell r="N61">
            <v>1</v>
          </cell>
          <cell r="Q61">
            <v>0</v>
          </cell>
          <cell r="R61">
            <v>1967</v>
          </cell>
          <cell r="S61">
            <v>47</v>
          </cell>
          <cell r="U61" t="str">
            <v/>
          </cell>
          <cell r="V61" t="str">
            <v>да</v>
          </cell>
        </row>
        <row r="62">
          <cell r="A62" t="str">
            <v>204</v>
          </cell>
          <cell r="B62" t="str">
            <v>МО "Звениговский муниципальный район"</v>
          </cell>
          <cell r="C62" t="str">
            <v>Республика Марий Эл</v>
          </cell>
          <cell r="D62" t="str">
            <v>Новокшанова Нина Викторовна</v>
          </cell>
          <cell r="E62" t="str">
            <v>14.4</v>
          </cell>
          <cell r="F62">
            <v>4</v>
          </cell>
          <cell r="G62" t="str">
            <v>204</v>
          </cell>
          <cell r="H62" t="str">
            <v>Романов Александр</v>
          </cell>
          <cell r="I62" t="str">
            <v>1994</v>
          </cell>
          <cell r="J62" t="str">
            <v>II</v>
          </cell>
          <cell r="K62" t="str">
            <v>м</v>
          </cell>
          <cell r="L62" t="str">
            <v>М/Ж 21</v>
          </cell>
          <cell r="N62">
            <v>1</v>
          </cell>
          <cell r="P62">
            <v>14</v>
          </cell>
          <cell r="Q62">
            <v>3</v>
          </cell>
          <cell r="R62">
            <v>1994</v>
          </cell>
          <cell r="S62">
            <v>20</v>
          </cell>
          <cell r="U62" t="str">
            <v/>
          </cell>
          <cell r="V62" t="str">
            <v>да</v>
          </cell>
        </row>
        <row r="63">
          <cell r="A63" t="str">
            <v>201</v>
          </cell>
          <cell r="B63" t="str">
            <v>МО "Звениговский муниципальный район"</v>
          </cell>
          <cell r="C63" t="str">
            <v>Республика Марий Эл</v>
          </cell>
          <cell r="D63" t="str">
            <v>Новокшанова Нина Викторовна</v>
          </cell>
          <cell r="E63" t="str">
            <v>14.1</v>
          </cell>
          <cell r="F63">
            <v>1</v>
          </cell>
          <cell r="G63" t="str">
            <v>201</v>
          </cell>
          <cell r="H63" t="str">
            <v>Кольцов Евгений</v>
          </cell>
          <cell r="I63" t="str">
            <v>1995</v>
          </cell>
          <cell r="J63" t="str">
            <v>II</v>
          </cell>
          <cell r="K63" t="str">
            <v>м</v>
          </cell>
          <cell r="L63" t="str">
            <v>М/Ж 21</v>
          </cell>
          <cell r="N63">
            <v>1</v>
          </cell>
          <cell r="P63">
            <v>14</v>
          </cell>
          <cell r="Q63">
            <v>3</v>
          </cell>
          <cell r="R63">
            <v>1995</v>
          </cell>
          <cell r="S63">
            <v>19</v>
          </cell>
          <cell r="U63" t="str">
            <v/>
          </cell>
          <cell r="V63" t="str">
            <v>да</v>
          </cell>
        </row>
        <row r="64">
          <cell r="A64" t="str">
            <v>203</v>
          </cell>
          <cell r="B64" t="str">
            <v>МО "Звениговский муниципальный район"</v>
          </cell>
          <cell r="C64" t="str">
            <v>Республика Марий Эл</v>
          </cell>
          <cell r="D64" t="str">
            <v>Новокшанова Нина Викторовна</v>
          </cell>
          <cell r="E64" t="str">
            <v>14.3</v>
          </cell>
          <cell r="F64">
            <v>3</v>
          </cell>
          <cell r="G64" t="str">
            <v>203</v>
          </cell>
          <cell r="H64" t="str">
            <v>Пасынкова Татьяна</v>
          </cell>
          <cell r="I64" t="str">
            <v>1973</v>
          </cell>
          <cell r="K64" t="str">
            <v>ж</v>
          </cell>
          <cell r="L64" t="str">
            <v>М/Ж 35</v>
          </cell>
          <cell r="N64">
            <v>1</v>
          </cell>
          <cell r="P64">
            <v>14</v>
          </cell>
          <cell r="Q64">
            <v>0</v>
          </cell>
          <cell r="R64">
            <v>1973</v>
          </cell>
          <cell r="S64">
            <v>41</v>
          </cell>
          <cell r="U64" t="str">
            <v/>
          </cell>
          <cell r="V64" t="str">
            <v>да</v>
          </cell>
        </row>
        <row r="65">
          <cell r="A65" t="str">
            <v>202</v>
          </cell>
          <cell r="B65" t="str">
            <v>МО "Звениговский муниципальный район"</v>
          </cell>
          <cell r="C65" t="str">
            <v>Республика Марий Эл</v>
          </cell>
          <cell r="D65" t="str">
            <v>Новокшанова Нина Викторовна</v>
          </cell>
          <cell r="E65" t="str">
            <v>14.2</v>
          </cell>
          <cell r="F65">
            <v>2</v>
          </cell>
          <cell r="G65" t="str">
            <v>202</v>
          </cell>
          <cell r="H65" t="str">
            <v>Хасанъянов Максим</v>
          </cell>
          <cell r="I65" t="str">
            <v>1962</v>
          </cell>
          <cell r="K65" t="str">
            <v>м</v>
          </cell>
          <cell r="L65" t="str">
            <v>М/Ж 50</v>
          </cell>
          <cell r="N65">
            <v>1</v>
          </cell>
          <cell r="Q65">
            <v>0</v>
          </cell>
          <cell r="R65">
            <v>1962</v>
          </cell>
          <cell r="S65">
            <v>52</v>
          </cell>
          <cell r="U65" t="str">
            <v/>
          </cell>
          <cell r="V65" t="str">
            <v>да</v>
          </cell>
        </row>
        <row r="66">
          <cell r="A66" t="str">
            <v>122</v>
          </cell>
          <cell r="B66" t="str">
            <v>МО "Советский муниципальный район"</v>
          </cell>
          <cell r="C66" t="str">
            <v>Республика Марий Эл</v>
          </cell>
          <cell r="D66" t="str">
            <v>Григорьев Демьян Данилович</v>
          </cell>
          <cell r="E66" t="str">
            <v>2.2</v>
          </cell>
          <cell r="F66">
            <v>2</v>
          </cell>
          <cell r="G66" t="str">
            <v>122</v>
          </cell>
          <cell r="H66" t="str">
            <v>Колумбаев Эдуард</v>
          </cell>
          <cell r="I66" t="str">
            <v>1967</v>
          </cell>
          <cell r="J66" t="str">
            <v>III</v>
          </cell>
          <cell r="K66" t="str">
            <v>м</v>
          </cell>
          <cell r="L66" t="str">
            <v>М/Ж 50</v>
          </cell>
          <cell r="N66">
            <v>1</v>
          </cell>
          <cell r="P66">
            <v>2</v>
          </cell>
          <cell r="Q66">
            <v>1</v>
          </cell>
          <cell r="R66">
            <v>1967</v>
          </cell>
          <cell r="S66">
            <v>47</v>
          </cell>
          <cell r="U66" t="str">
            <v/>
          </cell>
          <cell r="V66" t="str">
            <v>да</v>
          </cell>
        </row>
        <row r="67">
          <cell r="A67" t="str">
            <v>121</v>
          </cell>
          <cell r="B67" t="str">
            <v>МО "Советский муниципальный район"</v>
          </cell>
          <cell r="C67" t="str">
            <v>Республика Марий Эл</v>
          </cell>
          <cell r="D67" t="str">
            <v>Григорьев Демьян Данилович</v>
          </cell>
          <cell r="E67" t="str">
            <v>2.1</v>
          </cell>
          <cell r="F67">
            <v>1</v>
          </cell>
          <cell r="G67" t="str">
            <v>121</v>
          </cell>
          <cell r="H67" t="str">
            <v>Антонов Евгений</v>
          </cell>
          <cell r="I67" t="str">
            <v>1990</v>
          </cell>
          <cell r="J67" t="str">
            <v>II</v>
          </cell>
          <cell r="K67" t="str">
            <v>м</v>
          </cell>
          <cell r="L67" t="str">
            <v>М/Ж 35</v>
          </cell>
          <cell r="N67">
            <v>1</v>
          </cell>
          <cell r="P67">
            <v>2</v>
          </cell>
          <cell r="Q67">
            <v>3</v>
          </cell>
          <cell r="R67">
            <v>1990</v>
          </cell>
          <cell r="S67">
            <v>24</v>
          </cell>
          <cell r="U67" t="str">
            <v/>
          </cell>
          <cell r="V67" t="str">
            <v>да</v>
          </cell>
        </row>
        <row r="68">
          <cell r="A68" t="str">
            <v>124</v>
          </cell>
          <cell r="B68" t="str">
            <v>МО "Советский муниципальный район"</v>
          </cell>
          <cell r="C68" t="str">
            <v>Республика Марий Эл</v>
          </cell>
          <cell r="D68" t="str">
            <v>Григорьев Демьян Данилович</v>
          </cell>
          <cell r="E68" t="str">
            <v>2.4</v>
          </cell>
          <cell r="F68">
            <v>4</v>
          </cell>
          <cell r="G68" t="str">
            <v>124</v>
          </cell>
          <cell r="H68" t="str">
            <v>Орешкин Сергей</v>
          </cell>
          <cell r="I68" t="str">
            <v>1976</v>
          </cell>
          <cell r="K68" t="str">
            <v>м</v>
          </cell>
          <cell r="L68" t="str">
            <v>М/Ж 50</v>
          </cell>
          <cell r="N68">
            <v>1</v>
          </cell>
          <cell r="P68">
            <v>2</v>
          </cell>
          <cell r="Q68">
            <v>0</v>
          </cell>
          <cell r="R68">
            <v>1976</v>
          </cell>
          <cell r="S68">
            <v>38</v>
          </cell>
          <cell r="U68" t="str">
            <v/>
          </cell>
          <cell r="V68" t="str">
            <v>да</v>
          </cell>
        </row>
        <row r="69">
          <cell r="A69" t="str">
            <v>123</v>
          </cell>
          <cell r="B69" t="str">
            <v>МО "Советский муниципальный район"</v>
          </cell>
          <cell r="C69" t="str">
            <v>Республика Марий Эл</v>
          </cell>
          <cell r="D69" t="str">
            <v>Григорьев Демьян Данилович</v>
          </cell>
          <cell r="E69" t="str">
            <v>2.3</v>
          </cell>
          <cell r="F69">
            <v>3</v>
          </cell>
          <cell r="G69" t="str">
            <v>123</v>
          </cell>
          <cell r="H69" t="str">
            <v>Иванова Наталья</v>
          </cell>
          <cell r="I69" t="str">
            <v>1983</v>
          </cell>
          <cell r="K69" t="str">
            <v>ж</v>
          </cell>
          <cell r="L69" t="str">
            <v>М/Ж 35</v>
          </cell>
          <cell r="N69">
            <v>1</v>
          </cell>
          <cell r="P69">
            <v>2</v>
          </cell>
          <cell r="Q69">
            <v>0</v>
          </cell>
          <cell r="R69">
            <v>1983</v>
          </cell>
          <cell r="S69">
            <v>31</v>
          </cell>
          <cell r="U69" t="str">
            <v/>
          </cell>
          <cell r="V69" t="str">
            <v>да</v>
          </cell>
        </row>
        <row r="70">
          <cell r="A70" t="str">
            <v>131</v>
          </cell>
          <cell r="B70" t="str">
            <v>Оршанский район</v>
          </cell>
          <cell r="C70" t="str">
            <v>Республика Марий Эл</v>
          </cell>
          <cell r="D70" t="str">
            <v>Петухов Вениамин Иванович</v>
          </cell>
          <cell r="E70" t="str">
            <v>5.1</v>
          </cell>
          <cell r="F70">
            <v>1</v>
          </cell>
          <cell r="G70" t="str">
            <v>131</v>
          </cell>
          <cell r="H70" t="str">
            <v>Козлов Николай</v>
          </cell>
          <cell r="I70" t="str">
            <v>1984</v>
          </cell>
          <cell r="K70" t="str">
            <v>м</v>
          </cell>
          <cell r="L70" t="str">
            <v>М/Ж 35</v>
          </cell>
          <cell r="N70">
            <v>1</v>
          </cell>
          <cell r="P70">
            <v>1</v>
          </cell>
          <cell r="Q70">
            <v>0</v>
          </cell>
          <cell r="R70">
            <v>1984</v>
          </cell>
          <cell r="S70">
            <v>30</v>
          </cell>
          <cell r="U70" t="str">
            <v/>
          </cell>
          <cell r="V70" t="str">
            <v>да</v>
          </cell>
        </row>
        <row r="71">
          <cell r="A71" t="str">
            <v>72</v>
          </cell>
          <cell r="B71" t="str">
            <v>Оршанский район</v>
          </cell>
          <cell r="C71" t="str">
            <v>Республика Марий Эл</v>
          </cell>
          <cell r="D71" t="str">
            <v>Петухов Вениамин Иванович</v>
          </cell>
          <cell r="E71" t="str">
            <v>5.6</v>
          </cell>
          <cell r="F71">
            <v>6</v>
          </cell>
          <cell r="G71" t="str">
            <v>72</v>
          </cell>
          <cell r="H71" t="str">
            <v>Петухов Вениамин ЛИЧНО</v>
          </cell>
          <cell r="I71" t="str">
            <v>1967</v>
          </cell>
          <cell r="K71" t="str">
            <v>м</v>
          </cell>
          <cell r="L71" t="str">
            <v>М/Ж 50</v>
          </cell>
          <cell r="N71">
            <v>1</v>
          </cell>
          <cell r="P71">
            <v>1</v>
          </cell>
          <cell r="Q71">
            <v>0</v>
          </cell>
          <cell r="R71">
            <v>1967</v>
          </cell>
          <cell r="S71">
            <v>47</v>
          </cell>
          <cell r="U71" t="str">
            <v/>
          </cell>
          <cell r="V71" t="str">
            <v>да</v>
          </cell>
        </row>
        <row r="72">
          <cell r="A72" t="str">
            <v>133</v>
          </cell>
          <cell r="B72" t="str">
            <v>Оршанский район</v>
          </cell>
          <cell r="C72" t="str">
            <v>Республика Марий Эл</v>
          </cell>
          <cell r="D72" t="str">
            <v>Петухов Вениамин Иванович</v>
          </cell>
          <cell r="E72" t="str">
            <v>5.3</v>
          </cell>
          <cell r="F72">
            <v>3</v>
          </cell>
          <cell r="G72" t="str">
            <v>133</v>
          </cell>
          <cell r="H72" t="str">
            <v>Петухова Ирина</v>
          </cell>
          <cell r="I72" t="str">
            <v>1974</v>
          </cell>
          <cell r="K72" t="str">
            <v>ж</v>
          </cell>
          <cell r="L72" t="str">
            <v>М/Ж 50</v>
          </cell>
          <cell r="N72">
            <v>1</v>
          </cell>
          <cell r="P72">
            <v>1</v>
          </cell>
          <cell r="Q72">
            <v>0</v>
          </cell>
          <cell r="R72">
            <v>1974</v>
          </cell>
          <cell r="S72">
            <v>40</v>
          </cell>
          <cell r="U72" t="str">
            <v/>
          </cell>
          <cell r="V72" t="str">
            <v>да</v>
          </cell>
        </row>
        <row r="73">
          <cell r="A73" t="str">
            <v>132</v>
          </cell>
          <cell r="B73" t="str">
            <v>Оршанский район</v>
          </cell>
          <cell r="C73" t="str">
            <v>Республика Марий Эл</v>
          </cell>
          <cell r="D73" t="str">
            <v>Петухов Вениамин Иванович</v>
          </cell>
          <cell r="E73" t="str">
            <v>5.2</v>
          </cell>
          <cell r="F73">
            <v>2</v>
          </cell>
          <cell r="G73" t="str">
            <v>132</v>
          </cell>
          <cell r="H73" t="str">
            <v>Кузьминых Сергей</v>
          </cell>
          <cell r="I73" t="str">
            <v>1971</v>
          </cell>
          <cell r="K73" t="str">
            <v>м</v>
          </cell>
          <cell r="L73" t="str">
            <v>М/Ж 50</v>
          </cell>
          <cell r="N73">
            <v>1</v>
          </cell>
          <cell r="P73">
            <v>1</v>
          </cell>
          <cell r="Q73">
            <v>0</v>
          </cell>
          <cell r="R73">
            <v>1971</v>
          </cell>
          <cell r="S73">
            <v>43</v>
          </cell>
          <cell r="U73" t="str">
            <v/>
          </cell>
          <cell r="V73" t="str">
            <v>да</v>
          </cell>
        </row>
        <row r="74">
          <cell r="A74" t="str">
            <v>73</v>
          </cell>
          <cell r="B74" t="str">
            <v>Оршанский район</v>
          </cell>
          <cell r="C74" t="str">
            <v>Республика Марий Эл</v>
          </cell>
          <cell r="D74" t="str">
            <v>Петухов Вениамин Иванович</v>
          </cell>
          <cell r="E74" t="str">
            <v>5.7</v>
          </cell>
          <cell r="F74">
            <v>7</v>
          </cell>
          <cell r="G74" t="str">
            <v>73</v>
          </cell>
          <cell r="H74" t="str">
            <v>Козлова Любовь  ЛИЧНО</v>
          </cell>
          <cell r="I74" t="str">
            <v>1974</v>
          </cell>
          <cell r="K74" t="str">
            <v>ж</v>
          </cell>
          <cell r="L74" t="str">
            <v>М/Ж 50</v>
          </cell>
          <cell r="N74">
            <v>1</v>
          </cell>
          <cell r="Q74">
            <v>0</v>
          </cell>
          <cell r="R74">
            <v>1974</v>
          </cell>
          <cell r="S74">
            <v>40</v>
          </cell>
          <cell r="U74" t="str">
            <v/>
          </cell>
          <cell r="V74" t="str">
            <v>да</v>
          </cell>
        </row>
        <row r="75">
          <cell r="A75" t="str">
            <v>134</v>
          </cell>
          <cell r="B75" t="str">
            <v>Оршанский район</v>
          </cell>
          <cell r="C75" t="str">
            <v>Республика Марий Эл</v>
          </cell>
          <cell r="D75" t="str">
            <v>Петухов Вениамин Иванович</v>
          </cell>
          <cell r="E75" t="str">
            <v>5.4</v>
          </cell>
          <cell r="F75">
            <v>4</v>
          </cell>
          <cell r="G75" t="str">
            <v>134</v>
          </cell>
          <cell r="H75" t="str">
            <v>Силин Анатолий</v>
          </cell>
          <cell r="I75" t="str">
            <v>1967</v>
          </cell>
          <cell r="K75" t="str">
            <v>м</v>
          </cell>
          <cell r="L75" t="str">
            <v>М/Ж 50</v>
          </cell>
          <cell r="N75">
            <v>1</v>
          </cell>
          <cell r="Q75">
            <v>0</v>
          </cell>
          <cell r="R75">
            <v>1967</v>
          </cell>
          <cell r="S75">
            <v>47</v>
          </cell>
          <cell r="U75" t="str">
            <v/>
          </cell>
          <cell r="V75" t="str">
            <v>да</v>
          </cell>
        </row>
        <row r="76">
          <cell r="A76" t="str">
            <v>71</v>
          </cell>
          <cell r="B76" t="str">
            <v>Оршанский район</v>
          </cell>
          <cell r="C76" t="str">
            <v>Республика Марий Эл</v>
          </cell>
          <cell r="D76" t="str">
            <v>Петухов Вениамин Иванович</v>
          </cell>
          <cell r="E76" t="str">
            <v>5.5</v>
          </cell>
          <cell r="F76">
            <v>5</v>
          </cell>
          <cell r="G76" t="str">
            <v>71</v>
          </cell>
          <cell r="H76" t="str">
            <v>Рыбаков Юрий  ЛИЧНО</v>
          </cell>
          <cell r="I76" t="str">
            <v>1962</v>
          </cell>
          <cell r="K76" t="str">
            <v>м</v>
          </cell>
          <cell r="L76" t="str">
            <v>М/Ж 50</v>
          </cell>
          <cell r="N76">
            <v>1</v>
          </cell>
          <cell r="Q76">
            <v>0</v>
          </cell>
          <cell r="R76">
            <v>1962</v>
          </cell>
          <cell r="S76">
            <v>52</v>
          </cell>
          <cell r="U76" t="str">
            <v/>
          </cell>
          <cell r="V76" t="str">
            <v>да</v>
          </cell>
        </row>
        <row r="77">
          <cell r="A77" t="str">
            <v>74</v>
          </cell>
          <cell r="B77" t="str">
            <v>Оршанский район</v>
          </cell>
          <cell r="C77" t="str">
            <v>Республика Марий Эл</v>
          </cell>
          <cell r="D77" t="str">
            <v>Петухов Вениамин Иванович</v>
          </cell>
          <cell r="E77" t="str">
            <v>5.8</v>
          </cell>
          <cell r="F77">
            <v>8</v>
          </cell>
          <cell r="G77" t="str">
            <v>74</v>
          </cell>
          <cell r="H77" t="str">
            <v>Кудрявцева Ирина  ЛИЧНО</v>
          </cell>
          <cell r="I77" t="str">
            <v>1987</v>
          </cell>
          <cell r="K77" t="str">
            <v>ж</v>
          </cell>
          <cell r="L77" t="str">
            <v>М/Ж 35</v>
          </cell>
          <cell r="N77">
            <v>1</v>
          </cell>
          <cell r="Q77">
            <v>0</v>
          </cell>
          <cell r="R77">
            <v>1987</v>
          </cell>
          <cell r="S77">
            <v>27</v>
          </cell>
          <cell r="U77" t="str">
            <v/>
          </cell>
          <cell r="V77" t="str">
            <v>да</v>
          </cell>
        </row>
        <row r="78">
          <cell r="A78" t="str">
            <v>142</v>
          </cell>
          <cell r="B78" t="str">
            <v>Работники системы образования Урмарского района "Сектор У"</v>
          </cell>
          <cell r="C78" t="str">
            <v>Чувашская республика</v>
          </cell>
          <cell r="D78" t="str">
            <v>Ниолаева Елена Ильинична</v>
          </cell>
          <cell r="E78" t="str">
            <v>12.2</v>
          </cell>
          <cell r="F78">
            <v>2</v>
          </cell>
          <cell r="G78" t="str">
            <v>142</v>
          </cell>
          <cell r="H78" t="str">
            <v>Васильев Константин</v>
          </cell>
          <cell r="I78" t="str">
            <v>1986</v>
          </cell>
          <cell r="K78" t="str">
            <v>м</v>
          </cell>
          <cell r="L78" t="str">
            <v>М/Ж 35</v>
          </cell>
          <cell r="N78">
            <v>1</v>
          </cell>
          <cell r="P78">
            <v>12</v>
          </cell>
          <cell r="Q78">
            <v>0</v>
          </cell>
          <cell r="R78">
            <v>1986</v>
          </cell>
          <cell r="S78">
            <v>28</v>
          </cell>
          <cell r="U78" t="str">
            <v/>
          </cell>
          <cell r="V78" t="str">
            <v>да</v>
          </cell>
        </row>
        <row r="79">
          <cell r="A79" t="str">
            <v>144</v>
          </cell>
          <cell r="B79" t="str">
            <v>Работники системы образования Урмарского района "Сектор У"</v>
          </cell>
          <cell r="C79" t="str">
            <v>Чувашская республика</v>
          </cell>
          <cell r="D79" t="str">
            <v>Ниолаева Елена Ильинична</v>
          </cell>
          <cell r="E79" t="str">
            <v>12.4</v>
          </cell>
          <cell r="F79">
            <v>4</v>
          </cell>
          <cell r="G79" t="str">
            <v>144</v>
          </cell>
          <cell r="H79" t="str">
            <v>Мефодьев Олег</v>
          </cell>
          <cell r="I79" t="str">
            <v>1965</v>
          </cell>
          <cell r="K79" t="str">
            <v>м</v>
          </cell>
          <cell r="L79" t="str">
            <v>М/Ж 50</v>
          </cell>
          <cell r="N79">
            <v>1</v>
          </cell>
          <cell r="P79">
            <v>12</v>
          </cell>
          <cell r="Q79">
            <v>0</v>
          </cell>
          <cell r="R79">
            <v>1965</v>
          </cell>
          <cell r="S79">
            <v>49</v>
          </cell>
          <cell r="U79" t="str">
            <v/>
          </cell>
          <cell r="V79" t="str">
            <v>да</v>
          </cell>
        </row>
        <row r="80">
          <cell r="A80" t="str">
            <v>143</v>
          </cell>
          <cell r="B80" t="str">
            <v>Работники системы образования Урмарского района "Сектор У"</v>
          </cell>
          <cell r="C80" t="str">
            <v>Чувашская республика</v>
          </cell>
          <cell r="D80" t="str">
            <v>Ниолаева Елена Ильинична</v>
          </cell>
          <cell r="E80" t="str">
            <v>12.3</v>
          </cell>
          <cell r="F80">
            <v>3</v>
          </cell>
          <cell r="G80" t="str">
            <v>143</v>
          </cell>
          <cell r="H80" t="str">
            <v>Петрова Альбина</v>
          </cell>
          <cell r="I80" t="str">
            <v>1973</v>
          </cell>
          <cell r="K80" t="str">
            <v>ж</v>
          </cell>
          <cell r="L80" t="str">
            <v>М/Ж 50</v>
          </cell>
          <cell r="N80">
            <v>1</v>
          </cell>
          <cell r="P80">
            <v>12</v>
          </cell>
          <cell r="Q80">
            <v>0</v>
          </cell>
          <cell r="R80">
            <v>1973</v>
          </cell>
          <cell r="S80">
            <v>41</v>
          </cell>
          <cell r="U80" t="str">
            <v/>
          </cell>
          <cell r="V80" t="str">
            <v>да</v>
          </cell>
        </row>
        <row r="81">
          <cell r="A81" t="str">
            <v>141</v>
          </cell>
          <cell r="B81" t="str">
            <v>Работники системы образования Урмарского района "Сектор У"</v>
          </cell>
          <cell r="C81" t="str">
            <v>Чувашская республика</v>
          </cell>
          <cell r="D81" t="str">
            <v>Ниолаева Елена Ильинична</v>
          </cell>
          <cell r="E81" t="str">
            <v>12.1</v>
          </cell>
          <cell r="F81">
            <v>1</v>
          </cell>
          <cell r="G81" t="str">
            <v>141</v>
          </cell>
          <cell r="H81" t="str">
            <v>Яковлев Александр</v>
          </cell>
          <cell r="I81" t="str">
            <v>1971</v>
          </cell>
          <cell r="K81" t="str">
            <v>м</v>
          </cell>
          <cell r="L81" t="str">
            <v>М/Ж 50</v>
          </cell>
          <cell r="N81">
            <v>1</v>
          </cell>
          <cell r="P81">
            <v>12</v>
          </cell>
          <cell r="Q81">
            <v>0</v>
          </cell>
          <cell r="R81">
            <v>1971</v>
          </cell>
          <cell r="S81">
            <v>43</v>
          </cell>
          <cell r="U81" t="str">
            <v/>
          </cell>
          <cell r="V81" t="str">
            <v>да</v>
          </cell>
        </row>
        <row r="82">
          <cell r="A82" t="str">
            <v>212</v>
          </cell>
          <cell r="B82" t="str">
            <v>Сернурский муниципальный район</v>
          </cell>
          <cell r="C82" t="str">
            <v>Республика Марий Эл</v>
          </cell>
          <cell r="D82" t="str">
            <v>Афанасьев Николай Валентинович</v>
          </cell>
          <cell r="E82" t="str">
            <v>19.2</v>
          </cell>
          <cell r="F82">
            <v>2</v>
          </cell>
          <cell r="G82" t="str">
            <v>212</v>
          </cell>
          <cell r="H82" t="str">
            <v>Афанасьев Николай</v>
          </cell>
          <cell r="I82" t="str">
            <v>1967</v>
          </cell>
          <cell r="K82" t="str">
            <v>м</v>
          </cell>
          <cell r="L82" t="str">
            <v>М/Ж 50</v>
          </cell>
          <cell r="N82">
            <v>1</v>
          </cell>
          <cell r="P82">
            <v>1</v>
          </cell>
          <cell r="Q82">
            <v>0</v>
          </cell>
          <cell r="R82">
            <v>1967</v>
          </cell>
          <cell r="S82">
            <v>47</v>
          </cell>
          <cell r="U82" t="str">
            <v/>
          </cell>
          <cell r="V82" t="str">
            <v>да</v>
          </cell>
        </row>
        <row r="83">
          <cell r="A83" t="str">
            <v>214</v>
          </cell>
          <cell r="B83" t="str">
            <v>Сернурский муниципальный район</v>
          </cell>
          <cell r="C83" t="str">
            <v>Республика Марий Эл</v>
          </cell>
          <cell r="D83" t="str">
            <v>Афанасьев Николай Валентинович</v>
          </cell>
          <cell r="E83" t="str">
            <v>19.4</v>
          </cell>
          <cell r="F83">
            <v>4</v>
          </cell>
          <cell r="G83" t="str">
            <v>214</v>
          </cell>
          <cell r="H83" t="str">
            <v>Павлов Евгений</v>
          </cell>
          <cell r="I83" t="str">
            <v>1969</v>
          </cell>
          <cell r="J83" t="str">
            <v>МС</v>
          </cell>
          <cell r="K83" t="str">
            <v>м</v>
          </cell>
          <cell r="L83" t="str">
            <v>М/Ж 50</v>
          </cell>
          <cell r="N83">
            <v>1</v>
          </cell>
          <cell r="P83">
            <v>1</v>
          </cell>
          <cell r="Q83">
            <v>100</v>
          </cell>
          <cell r="R83">
            <v>1969</v>
          </cell>
          <cell r="S83">
            <v>45</v>
          </cell>
          <cell r="U83" t="str">
            <v/>
          </cell>
          <cell r="V83" t="str">
            <v>да</v>
          </cell>
        </row>
        <row r="84">
          <cell r="A84" t="str">
            <v>211</v>
          </cell>
          <cell r="B84" t="str">
            <v>Сернурский муниципальный район</v>
          </cell>
          <cell r="C84" t="str">
            <v>Республика Марий Эл</v>
          </cell>
          <cell r="D84" t="str">
            <v>Афанасьев Николай Валентинович</v>
          </cell>
          <cell r="E84" t="str">
            <v>19.1</v>
          </cell>
          <cell r="F84">
            <v>1</v>
          </cell>
          <cell r="G84" t="str">
            <v>211</v>
          </cell>
          <cell r="H84" t="str">
            <v>Ведерников Иван</v>
          </cell>
          <cell r="I84" t="str">
            <v>1993</v>
          </cell>
          <cell r="K84" t="str">
            <v>м</v>
          </cell>
          <cell r="L84" t="str">
            <v>М/Ж 35</v>
          </cell>
          <cell r="N84">
            <v>1</v>
          </cell>
          <cell r="P84">
            <v>1</v>
          </cell>
          <cell r="Q84">
            <v>0</v>
          </cell>
          <cell r="R84">
            <v>1993</v>
          </cell>
          <cell r="S84">
            <v>21</v>
          </cell>
          <cell r="U84" t="str">
            <v/>
          </cell>
          <cell r="V84" t="str">
            <v>да</v>
          </cell>
        </row>
        <row r="85">
          <cell r="A85" t="str">
            <v>213</v>
          </cell>
          <cell r="B85" t="str">
            <v>Сернурский муниципальный район</v>
          </cell>
          <cell r="C85" t="str">
            <v>Республика Марий Эл</v>
          </cell>
          <cell r="D85" t="str">
            <v>Афанасьев Николай Валентинович</v>
          </cell>
          <cell r="E85" t="str">
            <v>19.3</v>
          </cell>
          <cell r="F85">
            <v>3</v>
          </cell>
          <cell r="G85" t="str">
            <v>213</v>
          </cell>
          <cell r="H85" t="str">
            <v>Петрова Алина</v>
          </cell>
          <cell r="I85" t="str">
            <v>1991</v>
          </cell>
          <cell r="J85" t="str">
            <v>КМС</v>
          </cell>
          <cell r="K85" t="str">
            <v>ж</v>
          </cell>
          <cell r="L85" t="str">
            <v>М/Ж 35</v>
          </cell>
          <cell r="N85">
            <v>1</v>
          </cell>
          <cell r="P85">
            <v>1</v>
          </cell>
          <cell r="Q85">
            <v>30</v>
          </cell>
          <cell r="R85">
            <v>1991</v>
          </cell>
          <cell r="S85">
            <v>23</v>
          </cell>
          <cell r="U85" t="str">
            <v/>
          </cell>
          <cell r="V85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16</v>
          </cell>
          <cell r="C2" t="str">
            <v>БОУ ОО ДОД ОДЮЦТИК г. Омска</v>
          </cell>
          <cell r="D2" t="str">
            <v>Омская область</v>
          </cell>
          <cell r="E2" t="str">
            <v>Жидкова Екатерина Васильевна</v>
          </cell>
          <cell r="F2" t="str">
            <v>Сарамуд Артем(КМС), Казанцев Дмитрий(б/р), Крушинина Наталья(б/р), Мамугин Александр(1)</v>
          </cell>
          <cell r="G2">
            <v>40</v>
          </cell>
          <cell r="H2">
            <v>0</v>
          </cell>
        </row>
        <row r="3">
          <cell r="A3">
            <v>29</v>
          </cell>
          <cell r="C3" t="str">
            <v>Воронежская область</v>
          </cell>
          <cell r="D3" t="str">
            <v>Воронежская область</v>
          </cell>
          <cell r="E3" t="str">
            <v>Сошин Сергей Николаевич </v>
          </cell>
          <cell r="F3" t="str">
            <v>Масюков Александр(2), Сишненко Алексей(3), Апасов Александр(2), Лукашева Евгения(2)</v>
          </cell>
          <cell r="G3">
            <v>10</v>
          </cell>
          <cell r="H3">
            <v>0</v>
          </cell>
        </row>
        <row r="4">
          <cell r="A4">
            <v>11</v>
          </cell>
          <cell r="C4" t="str">
            <v>г. Миасс </v>
          </cell>
          <cell r="D4" t="str">
            <v>Челябинская область </v>
          </cell>
          <cell r="E4" t="str">
            <v>Байбурин Дамир Фридович</v>
          </cell>
          <cell r="F4" t="str">
            <v>Байбурин Дамир(б/р), Музычук Александр(б/р), Страшников Максим(б/р), Цепкова Надежда(б/р)</v>
          </cell>
          <cell r="G4">
            <v>0</v>
          </cell>
          <cell r="H4">
            <v>0</v>
          </cell>
        </row>
        <row r="5">
          <cell r="A5">
            <v>18</v>
          </cell>
          <cell r="C5" t="str">
            <v>г. Химки, Московская область</v>
          </cell>
          <cell r="D5" t="str">
            <v>Московская область</v>
          </cell>
          <cell r="E5" t="str">
            <v>Карпов Ростислав Алексеевич</v>
          </cell>
          <cell r="F5" t="str">
            <v>Лучина Марина(2), Миняев Сергей(б/р), Чуфаров Сергей(1), Копытов Иван(б/р)</v>
          </cell>
          <cell r="G5">
            <v>13</v>
          </cell>
          <cell r="H5">
            <v>0</v>
          </cell>
        </row>
        <row r="6">
          <cell r="A6">
            <v>13</v>
          </cell>
          <cell r="C6" t="str">
            <v>ГАОУ ДОД РК «Детско-юношеского центра спорта и туризма» (Сыслола)</v>
          </cell>
          <cell r="D6" t="str">
            <v>Республика Коми</v>
          </cell>
          <cell r="E6" t="str">
            <v>Кропанев Дмитрий Васильевич</v>
          </cell>
          <cell r="F6" t="str">
            <v>Щепин Геннадий(б/р), Плешев Михаил(б/р), Печеницын Алексей(б/р), Рыбина Светлана(б/р)</v>
          </cell>
          <cell r="G6">
            <v>0</v>
          </cell>
          <cell r="H6">
            <v>0</v>
          </cell>
        </row>
        <row r="7">
          <cell r="A7">
            <v>12</v>
          </cell>
          <cell r="C7" t="str">
            <v>ГАОУ ДОД РК «Детско-юношеского центра спорта и туризма» (Экстрим и Ко)</v>
          </cell>
          <cell r="D7" t="str">
            <v>Республика Коми</v>
          </cell>
          <cell r="E7" t="str">
            <v>Николашенков Игорь Иванович</v>
          </cell>
          <cell r="F7" t="str">
            <v>Туголуков Иван(КМС), Ушакова Ирина(КМС), Курушина Ирина(КМС), Безносиков Владислав(КМС)</v>
          </cell>
          <cell r="G7">
            <v>120</v>
          </cell>
          <cell r="H7">
            <v>0</v>
          </cell>
        </row>
        <row r="8">
          <cell r="A8">
            <v>2</v>
          </cell>
          <cell r="C8" t="str">
            <v>ГБОУ МосгорСЮТур-1</v>
          </cell>
          <cell r="D8" t="str">
            <v>г.Москва</v>
          </cell>
          <cell r="E8" t="str">
            <v>Сафронова Мария Юрьевна</v>
          </cell>
          <cell r="F8" t="str">
            <v>Рябов Сергей(МС), Савин Александр(МС), Лукьянов Павел(МС), Хамурзова Мария(МС)</v>
          </cell>
          <cell r="G8">
            <v>400</v>
          </cell>
          <cell r="H8">
            <v>0</v>
          </cell>
        </row>
        <row r="9">
          <cell r="A9">
            <v>202</v>
          </cell>
          <cell r="C9" t="str">
            <v>ГБОУ МосгорСЮТур-2</v>
          </cell>
          <cell r="D9" t="str">
            <v>г.Москва</v>
          </cell>
          <cell r="E9" t="str">
            <v>Сафронова Мария Юрьевна</v>
          </cell>
          <cell r="F9" t="str">
            <v>Измайлов Марат(2), Хамурзов Владимир(МС), Сафронова Мария(МС), Фесенко Игорь(б/р)</v>
          </cell>
          <cell r="G9">
            <v>203</v>
          </cell>
          <cell r="H9">
            <v>0</v>
          </cell>
        </row>
        <row r="10">
          <cell r="A10">
            <v>21</v>
          </cell>
          <cell r="C10" t="str">
            <v>ДЮТиЭ Западно-Казахстанского областного центра, г.Уральск</v>
          </cell>
          <cell r="D10" t="str">
            <v>Республика Казахстан</v>
          </cell>
          <cell r="E10" t="str">
            <v>Адилова Айгуль Батыргалиевна</v>
          </cell>
          <cell r="F10" t="str">
            <v>Темирбулат Ади(I), Есламгалиев Жасканат(I), Каленова Ажара(I), Беркингалиев Фархат(I)</v>
          </cell>
          <cell r="G10">
            <v>40</v>
          </cell>
          <cell r="H10">
            <v>0</v>
          </cell>
        </row>
        <row r="11">
          <cell r="A11">
            <v>36</v>
          </cell>
          <cell r="C11" t="str">
            <v>ДЮЦ "Азимут" г. Йошкар-Ола-1</v>
          </cell>
          <cell r="D11" t="str">
            <v>Республика Марий Эл</v>
          </cell>
          <cell r="E11" t="str">
            <v>Федоров Сергей Сергеевич</v>
          </cell>
          <cell r="F11" t="str">
            <v>Волков Сергей(МС), Мышляева Александра(КМС), Ибрагимов Дамир(МС), Трофимов Александр(МС)</v>
          </cell>
          <cell r="G11">
            <v>330</v>
          </cell>
          <cell r="H11">
            <v>0</v>
          </cell>
        </row>
        <row r="12">
          <cell r="A12">
            <v>362</v>
          </cell>
          <cell r="C12" t="str">
            <v>ДЮЦ "Азимут" г. Йошкар-Ола</v>
          </cell>
          <cell r="D12" t="str">
            <v>Республика Марий Эл</v>
          </cell>
          <cell r="E12" t="str">
            <v>Федоров Сергей Сергеевич</v>
          </cell>
          <cell r="F12" t="str">
            <v>Новоселов Павел(МС), Логинова Евгения(КМС), Тимошев Геннадий(КМС), Фёдоров Сергей(МС)</v>
          </cell>
          <cell r="G12">
            <v>260</v>
          </cell>
          <cell r="H12">
            <v>0</v>
          </cell>
        </row>
        <row r="13">
          <cell r="A13">
            <v>20</v>
          </cell>
          <cell r="C13" t="str">
            <v>Калужская область</v>
          </cell>
          <cell r="D13" t="str">
            <v>Калужская область</v>
          </cell>
          <cell r="E13" t="str">
            <v>Бабинцева Евгения Александровна</v>
          </cell>
          <cell r="F13" t="str">
            <v>Сосин Владимир(б/р), Карпов Сергей(б/р), Хремчев Сергей(б/р), Морозова Виктория(б/р)</v>
          </cell>
          <cell r="G13">
            <v>0</v>
          </cell>
          <cell r="H13">
            <v>0</v>
          </cell>
        </row>
        <row r="14">
          <cell r="A14">
            <v>10</v>
          </cell>
          <cell r="C14" t="str">
            <v>Кировская область</v>
          </cell>
          <cell r="D14" t="str">
            <v>Кировская область</v>
          </cell>
          <cell r="E14" t="str">
            <v>Мезрина Галина Павловна</v>
          </cell>
          <cell r="F14" t="str">
            <v>Бельтюков Сергей(б/р), Псёл Людмила(б/р), Пыхтеев Владимир(б/р), Демин Алексей(б/р)</v>
          </cell>
          <cell r="G14">
            <v>0</v>
          </cell>
          <cell r="H14">
            <v>0</v>
          </cell>
        </row>
        <row r="15">
          <cell r="A15">
            <v>17</v>
          </cell>
          <cell r="C15" t="str">
            <v>Курская область-1</v>
          </cell>
          <cell r="D15" t="str">
            <v>Курская область</v>
          </cell>
          <cell r="E15" t="str">
            <v>Переверзев Владимир Николаевич</v>
          </cell>
          <cell r="F15" t="str">
            <v>Гасников Владимир(б/р), Сорокин Иван(б/р), Стародубцева Мария(б/р), Агарков Владимир(б/р)</v>
          </cell>
          <cell r="G15">
            <v>0</v>
          </cell>
          <cell r="H15">
            <v>0</v>
          </cell>
        </row>
        <row r="16">
          <cell r="A16">
            <v>172</v>
          </cell>
          <cell r="C16" t="str">
            <v>Курская область-2</v>
          </cell>
          <cell r="D16" t="str">
            <v>Курская область</v>
          </cell>
          <cell r="E16" t="str">
            <v>Переверзев Владимир Николаевич</v>
          </cell>
          <cell r="F16" t="str">
            <v>Гасникова Елена(б/р), Титов Юрий(б/р), Переверзев Владимир(б/р), Манухин Александр(б/р)</v>
          </cell>
          <cell r="G16">
            <v>0</v>
          </cell>
          <cell r="H16">
            <v>0</v>
          </cell>
        </row>
        <row r="17">
          <cell r="A17">
            <v>23</v>
          </cell>
          <cell r="C17" t="str">
            <v>МАОУ ДОД СЮТур Пермского края г. Верещагино</v>
          </cell>
          <cell r="D17" t="str">
            <v>Пермский край</v>
          </cell>
          <cell r="E17" t="str">
            <v>Марамыгина Людмила Феоктистовна</v>
          </cell>
          <cell r="F17" t="str">
            <v>Старцев Родион(3), Горбунов Андрей(3), Власова Виктория(3), Мальцев Виктор(3)</v>
          </cell>
          <cell r="G17">
            <v>4</v>
          </cell>
          <cell r="H17">
            <v>0</v>
          </cell>
        </row>
        <row r="18">
          <cell r="A18">
            <v>19</v>
          </cell>
          <cell r="C18" t="str">
            <v>МБОУ «СОШ №1 с.Кызыл-Мажалык Барун-Хемчикского района Республики Тыва»-1</v>
          </cell>
          <cell r="D18" t="str">
            <v>Республика Тыва</v>
          </cell>
          <cell r="E18" t="str">
            <v>Кызыл-оол Рамиль Андреевич</v>
          </cell>
          <cell r="F18" t="str">
            <v>Монгуш Орлан(б/р), Олчат-оол Вячеслав(б/р), Кызыл-оол Рамиль(б/р), Топул Алдын-кыс(б/р)</v>
          </cell>
          <cell r="G18">
            <v>0</v>
          </cell>
          <cell r="H18">
            <v>0</v>
          </cell>
        </row>
        <row r="19">
          <cell r="A19">
            <v>192</v>
          </cell>
          <cell r="C19" t="str">
            <v>МБОУ «СОШ №1 с.Кызыл-Мажалык Барун-Хемчикского района Республики Тыва»-2</v>
          </cell>
          <cell r="D19" t="str">
            <v>Республика Тыва</v>
          </cell>
          <cell r="E19" t="str">
            <v>Кызыл-оол Рамиль Андреевич</v>
          </cell>
          <cell r="F19" t="str">
            <v>Хомушку Адыгжы(б/р), Монгуш Лона(б/р), Агбаан Айлаана(б/р), Улуг-Хаай Аржаана(б/р)</v>
          </cell>
          <cell r="G19">
            <v>0</v>
          </cell>
          <cell r="H19">
            <v>0</v>
          </cell>
        </row>
        <row r="20">
          <cell r="A20">
            <v>5</v>
          </cell>
          <cell r="C20" t="str">
            <v>МБОУ ДОД "Центр детско-юношеского туризма и экскурсий Ленинского района"</v>
          </cell>
          <cell r="D20" t="str">
            <v>Тульская область</v>
          </cell>
          <cell r="E20" t="str">
            <v>Давыдов Илья Александрович</v>
          </cell>
          <cell r="F20" t="str">
            <v>Давыдов Илья(1), Разоренова Анна(1), Родионов Антон(б/р), Володина Екатерина(1)</v>
          </cell>
          <cell r="G20">
            <v>30</v>
          </cell>
          <cell r="H20">
            <v>0</v>
          </cell>
        </row>
        <row r="21">
          <cell r="A21">
            <v>28</v>
          </cell>
          <cell r="C21" t="str">
            <v>МБОУ ДОД «Энгельсская станция детского и юношеского туризма и экскурсий (юных туристов)» </v>
          </cell>
          <cell r="D21" t="str">
            <v>Саратовская область</v>
          </cell>
          <cell r="E21" t="str">
            <v>Петрушов Александр Семенович</v>
          </cell>
          <cell r="F21" t="str">
            <v>Саликова Александра(КМС), Алёхин Владимир(2), Долгов Никита(КМС), Татаркин Олег(3)</v>
          </cell>
          <cell r="G21">
            <v>64</v>
          </cell>
          <cell r="H21">
            <v>0</v>
          </cell>
        </row>
        <row r="22">
          <cell r="A22">
            <v>34</v>
          </cell>
          <cell r="C22" t="str">
            <v>МБОУ ДОД ДДЮТиЭ «Простор» Ново-Савиновского района г.Казани-1</v>
          </cell>
          <cell r="D22" t="str">
            <v>Республика Татарстан</v>
          </cell>
          <cell r="E22" t="str">
            <v>Цыганов Дмитрий Викторович</v>
          </cell>
          <cell r="F22" t="str">
            <v>Асхадуллин Ильдар(II), Калимуллина Энже(II), Яманов Игорь(II), Фазлиев Рафаил(III)</v>
          </cell>
          <cell r="G22">
            <v>10</v>
          </cell>
          <cell r="H22">
            <v>0</v>
          </cell>
        </row>
        <row r="23">
          <cell r="A23">
            <v>342</v>
          </cell>
          <cell r="C23" t="str">
            <v>МБОУ ДОД ДДЮТиЭ «Простор» Ново-Савиновского района г.Казани-2</v>
          </cell>
          <cell r="D23" t="str">
            <v>Республика Татарстан</v>
          </cell>
          <cell r="E23" t="str">
            <v>Цыганов Дмитрий Викторович</v>
          </cell>
          <cell r="F23" t="str">
            <v>Нибиуллин Ранис(II), Дерзаев Сергей(III), Цыганов Дмитрий(II), Сабанина Анна(III)</v>
          </cell>
          <cell r="G23">
            <v>8</v>
          </cell>
          <cell r="H23">
            <v>0</v>
          </cell>
        </row>
        <row r="24">
          <cell r="A24">
            <v>35</v>
          </cell>
          <cell r="C24" t="str">
            <v>МБОУ ДОД ДДЮТиЭ Московского района г.Казани</v>
          </cell>
          <cell r="D24" t="str">
            <v>Республика Татарстан</v>
          </cell>
          <cell r="E24" t="str">
            <v>Ефремова Юлия Рашидовна</v>
          </cell>
          <cell r="F24" t="str">
            <v>Ефремова Юлия(б/р), Ахметова Наталья(I), Фёдоров Руслан(I), Иванов Сергей(б/р)</v>
          </cell>
          <cell r="G24">
            <v>20</v>
          </cell>
          <cell r="H24">
            <v>0</v>
          </cell>
        </row>
        <row r="25">
          <cell r="A25">
            <v>3</v>
          </cell>
          <cell r="C25" t="str">
            <v>МБОУ ДОД ЦДЮТиЭ г. Смоленска</v>
          </cell>
          <cell r="D25" t="str">
            <v>Смоленской области </v>
          </cell>
          <cell r="E25" t="str">
            <v>Мухаметдинов Ринат Раильевич</v>
          </cell>
          <cell r="F25" t="str">
            <v>Мухаметдинов Ринат(III), Елисеева Ольга(III), Лисовская Наталья(III), Шевченко Игорь(III)</v>
          </cell>
          <cell r="G25">
            <v>4</v>
          </cell>
          <cell r="H25">
            <v>0</v>
          </cell>
        </row>
        <row r="26">
          <cell r="A26">
            <v>7</v>
          </cell>
          <cell r="C26" t="str">
            <v>МБОУ ДОД ЦДЮТур г.Ростов – на - Дону</v>
          </cell>
          <cell r="D26" t="str">
            <v>Ростовская область</v>
          </cell>
          <cell r="E26" t="str">
            <v>Молчанов Александр Васильевич</v>
          </cell>
          <cell r="F26" t="str">
            <v>Темяков Андрей(б/р), Темяков  Владимир(б/р), Руденко Василий(МС), Руденко Анастасия(1)</v>
          </cell>
          <cell r="G26">
            <v>110</v>
          </cell>
          <cell r="H26">
            <v>0</v>
          </cell>
        </row>
        <row r="27">
          <cell r="A27">
            <v>32</v>
          </cell>
          <cell r="C27" t="str">
            <v>МБОУ ДОД ЦДЮТЭ г. Бор Нижегородской области</v>
          </cell>
          <cell r="D27" t="str">
            <v>Нижегородская область</v>
          </cell>
          <cell r="E27" t="str">
            <v>Бычкова Наталья Альбертовна</v>
          </cell>
          <cell r="F27" t="str">
            <v>Бубнов Алексей(1), Гореловская Надежда(2), Шутак Олег(1), Левина Алена(б/р)</v>
          </cell>
          <cell r="G27">
            <v>23</v>
          </cell>
          <cell r="H27">
            <v>0</v>
          </cell>
        </row>
        <row r="28">
          <cell r="A28">
            <v>25</v>
          </cell>
          <cell r="C28" t="str">
            <v>МБОУДОД «Параньгинский Дом детского творчества»</v>
          </cell>
          <cell r="D28" t="str">
            <v>Республика Марий Эл</v>
          </cell>
          <cell r="E28" t="str">
            <v>Хусаинов Харис Гумарович</v>
          </cell>
          <cell r="F28" t="str">
            <v>Романов Петр(б/р), Афанасьева Вера(б/р), Иванов Сергей(б/р), Богданов Михаил(б/р)</v>
          </cell>
          <cell r="G28">
            <v>0</v>
          </cell>
          <cell r="H28">
            <v>0</v>
          </cell>
        </row>
        <row r="29">
          <cell r="A29">
            <v>30</v>
          </cell>
          <cell r="C29" t="str">
            <v>Мордовская республиканская организация профсоюза работников народного образования и науки РФ </v>
          </cell>
          <cell r="D29" t="str">
            <v>Республика Мордовия</v>
          </cell>
          <cell r="E29" t="str">
            <v>Кочкурова Татьяна Ивановна</v>
          </cell>
          <cell r="F29" t="str">
            <v>Огай Евгений(б/р), Хачатурян Карина(б/р), Шигаев Алексей(б/р), Несмеянова Мария(б/р)</v>
          </cell>
          <cell r="G29">
            <v>0</v>
          </cell>
          <cell r="H29">
            <v>0</v>
          </cell>
        </row>
        <row r="30">
          <cell r="A30">
            <v>4</v>
          </cell>
          <cell r="C30" t="str">
            <v>Мурманская областная организация Профсоюза работников народного образования и науки РФ</v>
          </cell>
          <cell r="D30" t="str">
            <v>Мурманская область</v>
          </cell>
          <cell r="E30" t="str">
            <v>Власик Елена Ивановна</v>
          </cell>
          <cell r="F30" t="str">
            <v>Кириллов Александр(б/р), Бухарин Сергей(б/р), Медведенко Денис(б/р), Гаврбщенко Анастасия(б/р)</v>
          </cell>
          <cell r="G30">
            <v>0</v>
          </cell>
          <cell r="H30">
            <v>0</v>
          </cell>
        </row>
        <row r="31">
          <cell r="A31">
            <v>15</v>
          </cell>
          <cell r="C31" t="str">
            <v>ОГБОУ ДОД "ЦДЮТЭ" Рязанской области</v>
          </cell>
          <cell r="D31" t="str">
            <v>Рязанская область</v>
          </cell>
          <cell r="E31" t="str">
            <v>Куканчиков Владимир Семенович</v>
          </cell>
          <cell r="F31" t="str">
            <v>Куканчиков Владимир(III), Фомичёв Валерий(2), Трихаев Андрей(3), Фомичёва Ксения(2)</v>
          </cell>
          <cell r="G31">
            <v>8</v>
          </cell>
          <cell r="H31">
            <v>0</v>
          </cell>
        </row>
        <row r="32">
          <cell r="A32">
            <v>6</v>
          </cell>
          <cell r="C32" t="str">
            <v>Сальский район Ростовской области</v>
          </cell>
          <cell r="D32" t="str">
            <v>Ростовская область</v>
          </cell>
          <cell r="E32" t="str">
            <v>Гвоздик Елена Степановна</v>
          </cell>
          <cell r="F32" t="str">
            <v>Кашубин Александр(б/р), Литвинов Алексей(б/р), Миргород Александр(б/р), Нечитайло Мария(б/р)</v>
          </cell>
          <cell r="G32">
            <v>0</v>
          </cell>
          <cell r="H32">
            <v>0</v>
          </cell>
        </row>
        <row r="33">
          <cell r="A33">
            <v>22</v>
          </cell>
          <cell r="C33" t="str">
            <v>Сборная Республики Дагестан-1</v>
          </cell>
          <cell r="D33" t="str">
            <v>Республика Дагестан</v>
          </cell>
          <cell r="E33" t="str">
            <v>Магомедов Шамиль Устармагомедович</v>
          </cell>
          <cell r="F33" t="str">
            <v>Кадимагомедов Асхаб(б/р), Магомедгазиева Хадижат(б/р), Магомедгазиев Магодарип(б/р), Омаров Магомед(б/р)</v>
          </cell>
          <cell r="G33">
            <v>0</v>
          </cell>
          <cell r="H33">
            <v>0</v>
          </cell>
        </row>
        <row r="34">
          <cell r="A34">
            <v>222</v>
          </cell>
          <cell r="C34" t="str">
            <v>Сборная Республики Дагестан-2</v>
          </cell>
          <cell r="D34" t="str">
            <v>Республика Дагестан</v>
          </cell>
          <cell r="E34" t="str">
            <v>Магомедов Шамиль Устармагомедович</v>
          </cell>
          <cell r="F34" t="str">
            <v>Магомедов Шамиль(б/р), Гусейнов Гарун(б/р), Таймазов Багавдин(б/р), Сайпудинова Саидат(б/р)</v>
          </cell>
          <cell r="G34">
            <v>0</v>
          </cell>
          <cell r="H34">
            <v>0</v>
          </cell>
        </row>
        <row r="35">
          <cell r="A35">
            <v>37</v>
          </cell>
          <cell r="C35" t="str">
            <v>Сборная Ставропольского края</v>
          </cell>
          <cell r="D35" t="str">
            <v>Ставропольский край</v>
          </cell>
          <cell r="E35" t="str">
            <v>Алейник Вячеслав Анатольевич</v>
          </cell>
          <cell r="F35" t="str">
            <v>Жабский Владимир   (1), Киреев Александр             (б/р), Козлитина Дарья  (1), Щербина Сергей   (б/р)</v>
          </cell>
          <cell r="G35">
            <v>20</v>
          </cell>
          <cell r="H35">
            <v>0</v>
          </cell>
        </row>
        <row r="36">
          <cell r="A36">
            <v>26</v>
          </cell>
          <cell r="C36" t="str">
            <v>Сборная Удмуртской Республиканской организации профсоюза работников образования</v>
          </cell>
          <cell r="D36" t="str">
            <v>Удмуртская Республика</v>
          </cell>
          <cell r="E36" t="str">
            <v>Валеев Рустам Анатольевич</v>
          </cell>
          <cell r="F36" t="str">
            <v>Рассамагин Дмитрий(б/р), Васильевых Евгений(б/р), Александрова Алёна (б/р), Певень Максим(б/р)</v>
          </cell>
          <cell r="G36">
            <v>0</v>
          </cell>
          <cell r="H36">
            <v>0</v>
          </cell>
        </row>
        <row r="37">
          <cell r="A37">
            <v>24</v>
          </cell>
          <cell r="C37" t="str">
            <v>Сборная Чувашской Республики-1</v>
          </cell>
          <cell r="D37" t="str">
            <v>Чувашская Республика</v>
          </cell>
          <cell r="E37" t="str">
            <v>Бовина Мария Львовна</v>
          </cell>
          <cell r="F37" t="str">
            <v>Шафранов Александр(1), Карпова Анна(МС), Львов Андрей(МС), Белов Андрей(1)</v>
          </cell>
          <cell r="G37">
            <v>220</v>
          </cell>
          <cell r="H37">
            <v>0</v>
          </cell>
        </row>
        <row r="38">
          <cell r="A38">
            <v>242</v>
          </cell>
          <cell r="C38" t="str">
            <v>Сборная Чувашской Республики-2</v>
          </cell>
          <cell r="D38" t="str">
            <v>Чувашская Республика</v>
          </cell>
          <cell r="E38" t="str">
            <v>Бовина Мария Львовна</v>
          </cell>
          <cell r="F38" t="str">
            <v>Павлов Виктор(3), Шеверталов Степан(3), Салмина Любовь(3), Захаров Андрей(3)</v>
          </cell>
          <cell r="G38">
            <v>4</v>
          </cell>
          <cell r="H38">
            <v>0</v>
          </cell>
        </row>
        <row r="39">
          <cell r="A39">
            <v>14</v>
          </cell>
          <cell r="C39" t="str">
            <v>СГО Профсоюза работников народного образования и науки РФ ХМАО-ЮГРА., г. Сургут "Черный лис"</v>
          </cell>
          <cell r="D39" t="str">
            <v>ХМАО-ЮГРА</v>
          </cell>
          <cell r="E39" t="str">
            <v>Петров Сергей Валентинович</v>
          </cell>
          <cell r="F39" t="str">
            <v>Курбанов Рустам(б/р), Шилов Роман(1), Грашлев Борис(б/р), Сулимович Линда(б/р)</v>
          </cell>
          <cell r="G39">
            <v>10</v>
          </cell>
          <cell r="H39">
            <v>0</v>
          </cell>
        </row>
        <row r="40">
          <cell r="A40">
            <v>31</v>
          </cell>
          <cell r="C40" t="str">
            <v>Сернурского района «Катамарана»</v>
          </cell>
          <cell r="D40" t="str">
            <v>Республика Марий Эл</v>
          </cell>
          <cell r="E40" t="str">
            <v>Афанасьев Николай Валентинович</v>
          </cell>
          <cell r="F40" t="str">
            <v>Павлов Валерий(МС), Макарова Инесса(3), Афанасьев Николай(1), Ведерников Иван(КМС)</v>
          </cell>
          <cell r="G40">
            <v>141</v>
          </cell>
          <cell r="H40">
            <v>0</v>
          </cell>
        </row>
        <row r="41">
          <cell r="A41">
            <v>8</v>
          </cell>
          <cell r="C41" t="str">
            <v>Таганрогская городская организация Профсоюза работников народного образования РФ</v>
          </cell>
          <cell r="D41" t="str">
            <v>Ростовская область</v>
          </cell>
          <cell r="E41" t="str">
            <v>Павлютенко Денис Александрович</v>
          </cell>
          <cell r="F41" t="str">
            <v>Кравченко Александр(б/р), Юров Александр(б/р), Павлютенко Денис(б/р), Чернохатова Марина(б/р)</v>
          </cell>
          <cell r="G41">
            <v>0</v>
          </cell>
          <cell r="H41">
            <v>0</v>
          </cell>
        </row>
        <row r="42">
          <cell r="A42">
            <v>9</v>
          </cell>
          <cell r="C42" t="str">
            <v>Тарасовский район Ростовской области</v>
          </cell>
          <cell r="D42" t="str">
            <v>Ростовская область</v>
          </cell>
          <cell r="E42" t="str">
            <v>Галушкин Владимир Владимирович</v>
          </cell>
          <cell r="F42" t="str">
            <v>Пяткин Александр (б/р), Бутенко Светлана (II), Фомичев Сергей (II), Малышев Андрей (б/р)</v>
          </cell>
          <cell r="G42">
            <v>6</v>
          </cell>
          <cell r="H42">
            <v>0</v>
          </cell>
        </row>
        <row r="43">
          <cell r="A43">
            <v>1</v>
          </cell>
          <cell r="C43" t="str">
            <v>Ульяновская область-1</v>
          </cell>
          <cell r="D43" t="str">
            <v>Ульяновская область</v>
          </cell>
          <cell r="E43" t="str">
            <v>Федюков Дмитрий Евгеньевич</v>
          </cell>
          <cell r="F43" t="str">
            <v>Федюков Дмитрий(б/р), Федюкова Елена(б/р), Афанасьев Сергей(КМС), Афанасьева Анна(КМС)</v>
          </cell>
          <cell r="G43">
            <v>60</v>
          </cell>
          <cell r="H43">
            <v>0</v>
          </cell>
        </row>
        <row r="44">
          <cell r="A44">
            <v>101</v>
          </cell>
          <cell r="C44" t="str">
            <v>Ульяновская область-2</v>
          </cell>
          <cell r="D44" t="str">
            <v>Ульяновская область</v>
          </cell>
          <cell r="E44" t="str">
            <v>Федюков Дмитрий Евгеньевич</v>
          </cell>
          <cell r="F44" t="str">
            <v>Мельников Борис(III), Ярускина Марина(б/р), Мельников Александр(б/р), Ильин Алексей(II)</v>
          </cell>
          <cell r="G44">
            <v>4</v>
          </cell>
          <cell r="H44">
            <v>0</v>
          </cell>
        </row>
        <row r="45">
          <cell r="A45">
            <v>33</v>
          </cell>
          <cell r="C45" t="str">
            <v>ЦДЮТЭ г.Кирова-1</v>
          </cell>
          <cell r="D45" t="str">
            <v>Кировская область</v>
          </cell>
          <cell r="E45" t="str">
            <v>Андреев Андрей Александрович</v>
          </cell>
          <cell r="F45" t="str">
            <v>Печёнкин Егор(III), Сидоров Фёдор(II), Кислицина Софья(III), Фалько Наталья(III)</v>
          </cell>
          <cell r="G45">
            <v>6</v>
          </cell>
          <cell r="H45">
            <v>0</v>
          </cell>
        </row>
        <row r="46">
          <cell r="A46">
            <v>332</v>
          </cell>
          <cell r="C46" t="str">
            <v>ЦДЮТЭ г.Кирова-2</v>
          </cell>
          <cell r="D46" t="str">
            <v>Кировская область</v>
          </cell>
          <cell r="E46" t="str">
            <v>Андреев Андрей Александрович</v>
          </cell>
          <cell r="F46" t="str">
            <v>Машковцев Евгений(II), Кузнецова Елена(II), Обухов Никита(III), Баранова Елена(III)</v>
          </cell>
          <cell r="G46">
            <v>8</v>
          </cell>
          <cell r="H46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294</v>
          </cell>
        </row>
        <row r="2">
          <cell r="E2" t="str">
            <v>1.1</v>
          </cell>
          <cell r="F2">
            <v>1</v>
          </cell>
          <cell r="H2" t="str">
            <v>Селиванов Илья </v>
          </cell>
          <cell r="I2" t="str">
            <v>2002</v>
          </cell>
          <cell r="K2" t="str">
            <v>ю</v>
          </cell>
          <cell r="L2" t="str">
            <v/>
          </cell>
          <cell r="N2">
            <v>1</v>
          </cell>
          <cell r="O2" t="str">
            <v/>
          </cell>
          <cell r="Q2">
            <v>0</v>
          </cell>
          <cell r="R2">
            <v>2002</v>
          </cell>
          <cell r="S2">
            <v>12</v>
          </cell>
          <cell r="U2" t="str">
            <v/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H3" t="str">
            <v>Захаров Матвей </v>
          </cell>
          <cell r="I3" t="str">
            <v>2003</v>
          </cell>
          <cell r="K3" t="str">
            <v>ю</v>
          </cell>
          <cell r="L3" t="str">
            <v/>
          </cell>
          <cell r="N3">
            <v>1</v>
          </cell>
          <cell r="O3" t="str">
            <v/>
          </cell>
          <cell r="Q3">
            <v>0</v>
          </cell>
          <cell r="R3">
            <v>2003</v>
          </cell>
          <cell r="S3">
            <v>11</v>
          </cell>
          <cell r="U3" t="str">
            <v/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H4" t="str">
            <v>Петров Михаил </v>
          </cell>
          <cell r="I4" t="str">
            <v>2003</v>
          </cell>
          <cell r="K4" t="str">
            <v>ю</v>
          </cell>
          <cell r="L4" t="str">
            <v/>
          </cell>
          <cell r="N4">
            <v>1</v>
          </cell>
          <cell r="O4" t="str">
            <v/>
          </cell>
          <cell r="Q4">
            <v>0</v>
          </cell>
          <cell r="R4">
            <v>2003</v>
          </cell>
          <cell r="S4">
            <v>11</v>
          </cell>
          <cell r="U4" t="str">
            <v/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H5" t="str">
            <v>Степанов Николай</v>
          </cell>
          <cell r="I5" t="str">
            <v>2003</v>
          </cell>
          <cell r="K5" t="str">
            <v>ю</v>
          </cell>
          <cell r="L5" t="str">
            <v/>
          </cell>
          <cell r="N5">
            <v>1</v>
          </cell>
          <cell r="O5" t="str">
            <v/>
          </cell>
          <cell r="Q5">
            <v>0</v>
          </cell>
          <cell r="R5">
            <v>2003</v>
          </cell>
          <cell r="S5">
            <v>11</v>
          </cell>
          <cell r="U5" t="str">
            <v/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H6" t="str">
            <v>Токпаев Евгений</v>
          </cell>
          <cell r="I6" t="str">
            <v>2004</v>
          </cell>
          <cell r="K6" t="str">
            <v>ю</v>
          </cell>
          <cell r="L6" t="str">
            <v/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S6">
            <v>10</v>
          </cell>
          <cell r="U6" t="str">
            <v/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H7" t="str">
            <v>Зубкова Анастасия</v>
          </cell>
          <cell r="I7" t="str">
            <v>2005</v>
          </cell>
          <cell r="K7" t="str">
            <v>д</v>
          </cell>
          <cell r="L7" t="str">
            <v/>
          </cell>
          <cell r="N7">
            <v>1</v>
          </cell>
          <cell r="O7" t="str">
            <v/>
          </cell>
          <cell r="Q7">
            <v>0</v>
          </cell>
          <cell r="R7">
            <v>2005</v>
          </cell>
          <cell r="S7">
            <v>9</v>
          </cell>
          <cell r="U7" t="str">
            <v/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H8" t="str">
            <v>Ибрагимова Алия </v>
          </cell>
          <cell r="I8" t="str">
            <v>2004</v>
          </cell>
          <cell r="K8" t="str">
            <v>д</v>
          </cell>
          <cell r="L8" t="str">
            <v/>
          </cell>
          <cell r="N8">
            <v>1</v>
          </cell>
          <cell r="O8" t="str">
            <v/>
          </cell>
          <cell r="Q8">
            <v>0</v>
          </cell>
          <cell r="R8">
            <v>2004</v>
          </cell>
          <cell r="S8">
            <v>10</v>
          </cell>
          <cell r="U8" t="str">
            <v/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H9" t="str">
            <v>Маркова Альбина</v>
          </cell>
          <cell r="I9" t="str">
            <v>2005</v>
          </cell>
          <cell r="K9" t="str">
            <v>д</v>
          </cell>
          <cell r="L9" t="str">
            <v/>
          </cell>
          <cell r="N9">
            <v>1</v>
          </cell>
          <cell r="O9" t="str">
            <v/>
          </cell>
          <cell r="Q9">
            <v>0</v>
          </cell>
          <cell r="R9">
            <v>2005</v>
          </cell>
          <cell r="S9">
            <v>9</v>
          </cell>
          <cell r="U9" t="str">
            <v/>
          </cell>
          <cell r="V9" t="str">
            <v>да</v>
          </cell>
        </row>
        <row r="10">
          <cell r="E10" t="str">
            <v>2.1</v>
          </cell>
          <cell r="F10">
            <v>1</v>
          </cell>
          <cell r="H10" t="str">
            <v>Есменеев Роман</v>
          </cell>
          <cell r="I10" t="str">
            <v>30.11.2002</v>
          </cell>
          <cell r="K10" t="str">
            <v>ю</v>
          </cell>
          <cell r="L10" t="str">
            <v/>
          </cell>
          <cell r="N10">
            <v>2</v>
          </cell>
          <cell r="O10" t="str">
            <v/>
          </cell>
          <cell r="Q10">
            <v>0</v>
          </cell>
          <cell r="R10">
            <v>2002</v>
          </cell>
          <cell r="S10">
            <v>12</v>
          </cell>
          <cell r="U10" t="str">
            <v/>
          </cell>
          <cell r="V10" t="str">
            <v>да</v>
          </cell>
        </row>
        <row r="11">
          <cell r="E11" t="str">
            <v>2.2</v>
          </cell>
          <cell r="F11">
            <v>2</v>
          </cell>
          <cell r="H11" t="str">
            <v>Полушин Дмитрий</v>
          </cell>
          <cell r="I11" t="str">
            <v>02.11.2002</v>
          </cell>
          <cell r="K11" t="str">
            <v>ю</v>
          </cell>
          <cell r="L11" t="str">
            <v/>
          </cell>
          <cell r="N11">
            <v>2</v>
          </cell>
          <cell r="O11" t="str">
            <v/>
          </cell>
          <cell r="Q11">
            <v>0</v>
          </cell>
          <cell r="R11">
            <v>2002</v>
          </cell>
          <cell r="S11">
            <v>12</v>
          </cell>
          <cell r="U11" t="str">
            <v/>
          </cell>
          <cell r="V11" t="str">
            <v>да</v>
          </cell>
        </row>
        <row r="12">
          <cell r="E12" t="str">
            <v>2.3</v>
          </cell>
          <cell r="F12">
            <v>3</v>
          </cell>
          <cell r="H12" t="str">
            <v>Головунин Стас</v>
          </cell>
          <cell r="I12" t="str">
            <v>03.09.2002</v>
          </cell>
          <cell r="K12" t="str">
            <v>ю</v>
          </cell>
          <cell r="L12" t="str">
            <v/>
          </cell>
          <cell r="N12">
            <v>2</v>
          </cell>
          <cell r="O12" t="str">
            <v/>
          </cell>
          <cell r="Q12">
            <v>0</v>
          </cell>
          <cell r="R12">
            <v>2002</v>
          </cell>
          <cell r="S12">
            <v>12</v>
          </cell>
          <cell r="U12" t="str">
            <v/>
          </cell>
          <cell r="V12" t="str">
            <v>да</v>
          </cell>
        </row>
        <row r="13">
          <cell r="E13" t="str">
            <v>2.4</v>
          </cell>
          <cell r="F13">
            <v>4</v>
          </cell>
          <cell r="H13" t="str">
            <v>Беляков Денис</v>
          </cell>
          <cell r="I13" t="str">
            <v>07.09.2003</v>
          </cell>
          <cell r="K13" t="str">
            <v>ю</v>
          </cell>
          <cell r="L13" t="str">
            <v/>
          </cell>
          <cell r="N13">
            <v>2</v>
          </cell>
          <cell r="O13" t="str">
            <v/>
          </cell>
          <cell r="Q13">
            <v>0</v>
          </cell>
          <cell r="R13">
            <v>2003</v>
          </cell>
          <cell r="S13">
            <v>11</v>
          </cell>
          <cell r="U13" t="str">
            <v/>
          </cell>
          <cell r="V13" t="str">
            <v>да</v>
          </cell>
        </row>
        <row r="14">
          <cell r="E14" t="str">
            <v>2.5</v>
          </cell>
          <cell r="F14">
            <v>5</v>
          </cell>
          <cell r="H14" t="str">
            <v>Сидорова Наталья</v>
          </cell>
          <cell r="I14" t="str">
            <v>18.11.2002</v>
          </cell>
          <cell r="K14" t="str">
            <v>д</v>
          </cell>
          <cell r="L14" t="str">
            <v/>
          </cell>
          <cell r="N14">
            <v>2</v>
          </cell>
          <cell r="O14" t="str">
            <v/>
          </cell>
          <cell r="Q14">
            <v>0</v>
          </cell>
          <cell r="R14">
            <v>2002</v>
          </cell>
          <cell r="S14">
            <v>12</v>
          </cell>
          <cell r="U14" t="str">
            <v/>
          </cell>
          <cell r="V14" t="str">
            <v>да</v>
          </cell>
        </row>
        <row r="15">
          <cell r="E15" t="str">
            <v>2.6</v>
          </cell>
          <cell r="F15">
            <v>6</v>
          </cell>
          <cell r="H15" t="str">
            <v>Подыганова Юлия</v>
          </cell>
          <cell r="I15" t="str">
            <v>11.07.2002</v>
          </cell>
          <cell r="K15" t="str">
            <v>д</v>
          </cell>
          <cell r="L15" t="str">
            <v/>
          </cell>
          <cell r="N15">
            <v>2</v>
          </cell>
          <cell r="O15" t="str">
            <v/>
          </cell>
          <cell r="Q15">
            <v>0</v>
          </cell>
          <cell r="R15">
            <v>2002</v>
          </cell>
          <cell r="S15">
            <v>12</v>
          </cell>
          <cell r="U15" t="str">
            <v/>
          </cell>
          <cell r="V15" t="str">
            <v>да</v>
          </cell>
        </row>
        <row r="16">
          <cell r="E16" t="str">
            <v>2.7</v>
          </cell>
          <cell r="F16">
            <v>7</v>
          </cell>
          <cell r="H16" t="str">
            <v>Рябинина Светлана</v>
          </cell>
          <cell r="I16" t="str">
            <v>13.09.2002</v>
          </cell>
          <cell r="K16" t="str">
            <v>д</v>
          </cell>
          <cell r="L16" t="str">
            <v/>
          </cell>
          <cell r="N16">
            <v>2</v>
          </cell>
          <cell r="O16" t="str">
            <v/>
          </cell>
          <cell r="Q16">
            <v>0</v>
          </cell>
          <cell r="R16">
            <v>2002</v>
          </cell>
          <cell r="S16">
            <v>12</v>
          </cell>
          <cell r="U16" t="str">
            <v/>
          </cell>
          <cell r="V16" t="str">
            <v>да</v>
          </cell>
        </row>
        <row r="17">
          <cell r="E17" t="str">
            <v>2.8</v>
          </cell>
          <cell r="F17">
            <v>8</v>
          </cell>
          <cell r="H17" t="str">
            <v>Шатикова Ксения</v>
          </cell>
          <cell r="I17" t="str">
            <v>07.08.2002</v>
          </cell>
          <cell r="K17" t="str">
            <v>д</v>
          </cell>
          <cell r="L17" t="str">
            <v/>
          </cell>
          <cell r="N17">
            <v>2</v>
          </cell>
          <cell r="O17" t="str">
            <v/>
          </cell>
          <cell r="Q17">
            <v>0</v>
          </cell>
          <cell r="R17">
            <v>2002</v>
          </cell>
          <cell r="S17">
            <v>12</v>
          </cell>
          <cell r="U17" t="str">
            <v/>
          </cell>
          <cell r="V17" t="str">
            <v>да</v>
          </cell>
        </row>
        <row r="18">
          <cell r="E18" t="str">
            <v>3.1</v>
          </cell>
          <cell r="F18">
            <v>1</v>
          </cell>
          <cell r="H18" t="str">
            <v>Зверев Николай</v>
          </cell>
          <cell r="I18" t="str">
            <v>02.12.2002</v>
          </cell>
          <cell r="K18" t="str">
            <v>ю</v>
          </cell>
          <cell r="L18" t="str">
            <v/>
          </cell>
          <cell r="N18">
            <v>3</v>
          </cell>
          <cell r="O18" t="str">
            <v/>
          </cell>
          <cell r="Q18">
            <v>0</v>
          </cell>
          <cell r="R18">
            <v>2002</v>
          </cell>
          <cell r="S18">
            <v>12</v>
          </cell>
          <cell r="U18" t="str">
            <v/>
          </cell>
          <cell r="V18" t="str">
            <v>да</v>
          </cell>
        </row>
        <row r="19">
          <cell r="E19" t="str">
            <v>3.2</v>
          </cell>
          <cell r="F19">
            <v>2</v>
          </cell>
          <cell r="H19" t="str">
            <v>Емельянов Анатолий</v>
          </cell>
          <cell r="I19" t="str">
            <v>29.04.2003</v>
          </cell>
          <cell r="K19" t="str">
            <v>ю</v>
          </cell>
          <cell r="L19" t="str">
            <v/>
          </cell>
          <cell r="N19">
            <v>3</v>
          </cell>
          <cell r="O19" t="str">
            <v/>
          </cell>
          <cell r="Q19">
            <v>0</v>
          </cell>
          <cell r="R19">
            <v>2003</v>
          </cell>
          <cell r="S19">
            <v>11</v>
          </cell>
          <cell r="U19" t="str">
            <v/>
          </cell>
          <cell r="V19" t="str">
            <v>да</v>
          </cell>
        </row>
        <row r="20">
          <cell r="E20" t="str">
            <v>3.3</v>
          </cell>
          <cell r="F20">
            <v>3</v>
          </cell>
          <cell r="H20" t="str">
            <v>Трошина Анна</v>
          </cell>
          <cell r="I20" t="str">
            <v>05.07.2002</v>
          </cell>
          <cell r="K20" t="str">
            <v>д</v>
          </cell>
          <cell r="L20" t="str">
            <v/>
          </cell>
          <cell r="N20">
            <v>3</v>
          </cell>
          <cell r="O20" t="str">
            <v/>
          </cell>
          <cell r="Q20">
            <v>0</v>
          </cell>
          <cell r="R20">
            <v>2002</v>
          </cell>
          <cell r="S20">
            <v>12</v>
          </cell>
          <cell r="U20" t="str">
            <v/>
          </cell>
          <cell r="V20" t="str">
            <v>да</v>
          </cell>
        </row>
        <row r="21">
          <cell r="E21" t="str">
            <v>3.4</v>
          </cell>
          <cell r="F21">
            <v>4</v>
          </cell>
          <cell r="H21" t="str">
            <v>Игряшов Родион</v>
          </cell>
          <cell r="I21" t="str">
            <v>12.03.2003</v>
          </cell>
          <cell r="K21" t="str">
            <v>ю</v>
          </cell>
          <cell r="L21" t="str">
            <v/>
          </cell>
          <cell r="N21">
            <v>3</v>
          </cell>
          <cell r="O21" t="str">
            <v/>
          </cell>
          <cell r="Q21">
            <v>0</v>
          </cell>
          <cell r="R21">
            <v>2003</v>
          </cell>
          <cell r="S21">
            <v>11</v>
          </cell>
          <cell r="U21" t="str">
            <v/>
          </cell>
          <cell r="V21" t="str">
            <v>да</v>
          </cell>
        </row>
        <row r="22">
          <cell r="E22" t="str">
            <v>3.5</v>
          </cell>
          <cell r="F22">
            <v>5</v>
          </cell>
          <cell r="H22" t="str">
            <v>Звездов Антон</v>
          </cell>
          <cell r="I22" t="str">
            <v>11.01.2002</v>
          </cell>
          <cell r="K22" t="str">
            <v>ю</v>
          </cell>
          <cell r="L22" t="str">
            <v/>
          </cell>
          <cell r="N22">
            <v>3</v>
          </cell>
          <cell r="O22" t="str">
            <v/>
          </cell>
          <cell r="Q22">
            <v>0</v>
          </cell>
          <cell r="R22">
            <v>2002</v>
          </cell>
          <cell r="S22">
            <v>12</v>
          </cell>
          <cell r="U22" t="str">
            <v/>
          </cell>
          <cell r="V22" t="str">
            <v>да</v>
          </cell>
        </row>
        <row r="23">
          <cell r="E23" t="str">
            <v>3.6</v>
          </cell>
          <cell r="F23">
            <v>6</v>
          </cell>
          <cell r="H23" t="str">
            <v>Краснов Андрей</v>
          </cell>
          <cell r="I23" t="str">
            <v>13.05.2002</v>
          </cell>
          <cell r="K23" t="str">
            <v>ю</v>
          </cell>
          <cell r="L23" t="str">
            <v/>
          </cell>
          <cell r="N23">
            <v>3</v>
          </cell>
          <cell r="O23" t="str">
            <v/>
          </cell>
          <cell r="Q23">
            <v>0</v>
          </cell>
          <cell r="R23">
            <v>2002</v>
          </cell>
          <cell r="S23">
            <v>12</v>
          </cell>
          <cell r="U23" t="str">
            <v/>
          </cell>
          <cell r="V23" t="str">
            <v>да</v>
          </cell>
        </row>
        <row r="24">
          <cell r="E24" t="str">
            <v>3.7</v>
          </cell>
          <cell r="F24">
            <v>7</v>
          </cell>
          <cell r="H24" t="str">
            <v>Кириченко Виктория</v>
          </cell>
          <cell r="I24" t="str">
            <v>24.05.2003</v>
          </cell>
          <cell r="K24" t="str">
            <v>д</v>
          </cell>
          <cell r="L24" t="str">
            <v/>
          </cell>
          <cell r="N24">
            <v>3</v>
          </cell>
          <cell r="O24" t="str">
            <v/>
          </cell>
          <cell r="Q24">
            <v>0</v>
          </cell>
          <cell r="R24">
            <v>2003</v>
          </cell>
          <cell r="S24">
            <v>11</v>
          </cell>
          <cell r="U24" t="str">
            <v/>
          </cell>
          <cell r="V24" t="str">
            <v>да</v>
          </cell>
        </row>
        <row r="25">
          <cell r="E25" t="str">
            <v>3.8</v>
          </cell>
          <cell r="F25">
            <v>8</v>
          </cell>
          <cell r="H25" t="str">
            <v>Калабашкина Ульяна</v>
          </cell>
          <cell r="I25" t="str">
            <v>30.04.2003</v>
          </cell>
          <cell r="K25" t="str">
            <v>д</v>
          </cell>
          <cell r="L25" t="str">
            <v/>
          </cell>
          <cell r="N25">
            <v>3</v>
          </cell>
          <cell r="O25" t="str">
            <v/>
          </cell>
          <cell r="Q25">
            <v>0</v>
          </cell>
          <cell r="R25">
            <v>2003</v>
          </cell>
          <cell r="S25">
            <v>11</v>
          </cell>
          <cell r="U25" t="str">
            <v/>
          </cell>
          <cell r="V25" t="str">
            <v>да</v>
          </cell>
        </row>
        <row r="26">
          <cell r="E26" t="str">
            <v>4.1</v>
          </cell>
          <cell r="F26">
            <v>1</v>
          </cell>
          <cell r="H26" t="str">
            <v>Иванов Даниил</v>
          </cell>
          <cell r="I26" t="str">
            <v>08.01.2003</v>
          </cell>
          <cell r="J26">
            <v>2</v>
          </cell>
          <cell r="K26" t="str">
            <v>ю</v>
          </cell>
          <cell r="L26" t="str">
            <v/>
          </cell>
          <cell r="N26">
            <v>4</v>
          </cell>
          <cell r="O26" t="str">
            <v/>
          </cell>
          <cell r="Q26">
            <v>3</v>
          </cell>
          <cell r="R26">
            <v>2003</v>
          </cell>
          <cell r="S26">
            <v>11</v>
          </cell>
          <cell r="U26" t="str">
            <v/>
          </cell>
          <cell r="V26" t="str">
            <v>да</v>
          </cell>
        </row>
        <row r="27">
          <cell r="E27" t="str">
            <v>4.2</v>
          </cell>
          <cell r="F27">
            <v>2</v>
          </cell>
          <cell r="H27" t="str">
            <v>Волков Данил</v>
          </cell>
          <cell r="I27" t="str">
            <v>24.12.2003</v>
          </cell>
          <cell r="J27">
            <v>2</v>
          </cell>
          <cell r="K27" t="str">
            <v>ю</v>
          </cell>
          <cell r="L27" t="str">
            <v/>
          </cell>
          <cell r="N27">
            <v>4</v>
          </cell>
          <cell r="O27" t="str">
            <v/>
          </cell>
          <cell r="Q27">
            <v>3</v>
          </cell>
          <cell r="R27">
            <v>2003</v>
          </cell>
          <cell r="S27">
            <v>11</v>
          </cell>
          <cell r="U27" t="str">
            <v/>
          </cell>
          <cell r="V27" t="str">
            <v>да</v>
          </cell>
        </row>
        <row r="28">
          <cell r="E28" t="str">
            <v>4.3</v>
          </cell>
          <cell r="F28">
            <v>3</v>
          </cell>
          <cell r="H28" t="str">
            <v>Савельев Артём</v>
          </cell>
          <cell r="I28" t="str">
            <v>17.01.2002</v>
          </cell>
          <cell r="J28">
            <v>2</v>
          </cell>
          <cell r="K28" t="str">
            <v>ю</v>
          </cell>
          <cell r="L28" t="str">
            <v/>
          </cell>
          <cell r="N28">
            <v>4</v>
          </cell>
          <cell r="O28" t="str">
            <v/>
          </cell>
          <cell r="Q28">
            <v>3</v>
          </cell>
          <cell r="R28">
            <v>2002</v>
          </cell>
          <cell r="S28">
            <v>12</v>
          </cell>
          <cell r="U28" t="str">
            <v/>
          </cell>
          <cell r="V28" t="str">
            <v>да</v>
          </cell>
        </row>
        <row r="29">
          <cell r="E29" t="str">
            <v>4.4</v>
          </cell>
          <cell r="F29">
            <v>4</v>
          </cell>
          <cell r="H29" t="str">
            <v>Исаев Андрей</v>
          </cell>
          <cell r="I29" t="str">
            <v>03.12.2003</v>
          </cell>
          <cell r="J29" t="str">
            <v>бр</v>
          </cell>
          <cell r="K29" t="str">
            <v>ю</v>
          </cell>
          <cell r="L29" t="str">
            <v/>
          </cell>
          <cell r="N29">
            <v>4</v>
          </cell>
          <cell r="O29" t="str">
            <v/>
          </cell>
          <cell r="Q29" t="e">
            <v>#N/A</v>
          </cell>
          <cell r="R29">
            <v>2003</v>
          </cell>
          <cell r="S29">
            <v>11</v>
          </cell>
          <cell r="U29" t="str">
            <v/>
          </cell>
          <cell r="V29" t="str">
            <v>да</v>
          </cell>
        </row>
        <row r="30">
          <cell r="E30" t="str">
            <v>4.5</v>
          </cell>
          <cell r="F30">
            <v>5</v>
          </cell>
          <cell r="H30" t="str">
            <v>Волкова Полина</v>
          </cell>
          <cell r="I30" t="str">
            <v>05.08.2003</v>
          </cell>
          <cell r="J30">
            <v>2</v>
          </cell>
          <cell r="K30" t="str">
            <v>д</v>
          </cell>
          <cell r="L30" t="str">
            <v/>
          </cell>
          <cell r="N30">
            <v>4</v>
          </cell>
          <cell r="O30" t="str">
            <v/>
          </cell>
          <cell r="Q30">
            <v>3</v>
          </cell>
          <cell r="R30">
            <v>2003</v>
          </cell>
          <cell r="S30">
            <v>11</v>
          </cell>
          <cell r="U30" t="str">
            <v/>
          </cell>
          <cell r="V30" t="str">
            <v>да</v>
          </cell>
        </row>
        <row r="31">
          <cell r="E31" t="str">
            <v>4.6</v>
          </cell>
          <cell r="F31">
            <v>6</v>
          </cell>
          <cell r="H31" t="str">
            <v>Смоленцева Анастасия</v>
          </cell>
          <cell r="I31" t="str">
            <v>21.09.2004</v>
          </cell>
          <cell r="J31">
            <v>3</v>
          </cell>
          <cell r="K31" t="str">
            <v>д</v>
          </cell>
          <cell r="L31" t="str">
            <v/>
          </cell>
          <cell r="N31">
            <v>4</v>
          </cell>
          <cell r="O31" t="str">
            <v/>
          </cell>
          <cell r="Q31">
            <v>1</v>
          </cell>
          <cell r="R31">
            <v>2004</v>
          </cell>
          <cell r="S31">
            <v>10</v>
          </cell>
          <cell r="U31" t="str">
            <v/>
          </cell>
          <cell r="V31" t="str">
            <v>да</v>
          </cell>
        </row>
        <row r="32">
          <cell r="E32" t="str">
            <v>4.7</v>
          </cell>
          <cell r="F32">
            <v>7</v>
          </cell>
          <cell r="H32" t="str">
            <v>Тамбасова Юлия</v>
          </cell>
          <cell r="I32" t="str">
            <v>24.08.2003</v>
          </cell>
          <cell r="J32">
            <v>2</v>
          </cell>
          <cell r="K32" t="str">
            <v>д</v>
          </cell>
          <cell r="L32" t="str">
            <v/>
          </cell>
          <cell r="N32">
            <v>4</v>
          </cell>
          <cell r="O32" t="str">
            <v/>
          </cell>
          <cell r="Q32">
            <v>3</v>
          </cell>
          <cell r="R32">
            <v>2003</v>
          </cell>
          <cell r="S32">
            <v>11</v>
          </cell>
          <cell r="U32" t="str">
            <v/>
          </cell>
          <cell r="V32" t="str">
            <v>да</v>
          </cell>
        </row>
        <row r="33">
          <cell r="E33" t="str">
            <v>4.8</v>
          </cell>
          <cell r="F33">
            <v>8</v>
          </cell>
          <cell r="H33" t="str">
            <v>Ельмихеева Юлия</v>
          </cell>
          <cell r="I33" t="str">
            <v>24.07.2003</v>
          </cell>
          <cell r="J33">
            <v>3</v>
          </cell>
          <cell r="K33" t="str">
            <v>ю</v>
          </cell>
          <cell r="L33" t="str">
            <v/>
          </cell>
          <cell r="N33">
            <v>4</v>
          </cell>
          <cell r="O33" t="str">
            <v/>
          </cell>
          <cell r="Q33">
            <v>1</v>
          </cell>
          <cell r="R33">
            <v>2003</v>
          </cell>
          <cell r="S33">
            <v>11</v>
          </cell>
          <cell r="U33" t="str">
            <v/>
          </cell>
          <cell r="V33" t="str">
            <v>да</v>
          </cell>
        </row>
        <row r="34">
          <cell r="E34" t="str">
            <v>5.1</v>
          </cell>
          <cell r="F34">
            <v>1</v>
          </cell>
          <cell r="H34" t="str">
            <v>Бондаренко Егор</v>
          </cell>
          <cell r="I34" t="str">
            <v>24.11.2004</v>
          </cell>
          <cell r="K34" t="str">
            <v>ю</v>
          </cell>
          <cell r="L34" t="str">
            <v/>
          </cell>
          <cell r="N34">
            <v>5</v>
          </cell>
          <cell r="O34" t="str">
            <v/>
          </cell>
          <cell r="Q34">
            <v>0</v>
          </cell>
          <cell r="R34">
            <v>2004</v>
          </cell>
          <cell r="S34">
            <v>10</v>
          </cell>
          <cell r="U34" t="str">
            <v/>
          </cell>
          <cell r="V34" t="str">
            <v>да</v>
          </cell>
        </row>
        <row r="35">
          <cell r="E35" t="str">
            <v>5.2</v>
          </cell>
          <cell r="F35">
            <v>2</v>
          </cell>
          <cell r="H35" t="str">
            <v>Соловьев Илья</v>
          </cell>
          <cell r="I35" t="str">
            <v>19.02.2004</v>
          </cell>
          <cell r="K35" t="str">
            <v>ю</v>
          </cell>
          <cell r="L35" t="str">
            <v/>
          </cell>
          <cell r="N35">
            <v>5</v>
          </cell>
          <cell r="O35" t="str">
            <v/>
          </cell>
          <cell r="Q35">
            <v>0</v>
          </cell>
          <cell r="R35">
            <v>2004</v>
          </cell>
          <cell r="S35">
            <v>10</v>
          </cell>
          <cell r="U35" t="str">
            <v/>
          </cell>
          <cell r="V35" t="str">
            <v>да</v>
          </cell>
        </row>
        <row r="36">
          <cell r="E36" t="str">
            <v>5.3</v>
          </cell>
          <cell r="F36">
            <v>3</v>
          </cell>
          <cell r="H36" t="str">
            <v>Васильев Дмитрий</v>
          </cell>
          <cell r="I36" t="str">
            <v>12.10.2004</v>
          </cell>
          <cell r="K36" t="str">
            <v>ю</v>
          </cell>
          <cell r="L36" t="str">
            <v/>
          </cell>
          <cell r="N36">
            <v>5</v>
          </cell>
          <cell r="O36" t="str">
            <v/>
          </cell>
          <cell r="Q36">
            <v>0</v>
          </cell>
          <cell r="R36">
            <v>2004</v>
          </cell>
          <cell r="S36">
            <v>10</v>
          </cell>
          <cell r="U36" t="str">
            <v/>
          </cell>
          <cell r="V36" t="str">
            <v>да</v>
          </cell>
        </row>
        <row r="37">
          <cell r="E37" t="str">
            <v>5.4</v>
          </cell>
          <cell r="F37">
            <v>4</v>
          </cell>
          <cell r="H37" t="str">
            <v>Минюшкин  Петр</v>
          </cell>
          <cell r="I37" t="str">
            <v>06.06.2004</v>
          </cell>
          <cell r="K37" t="str">
            <v>ю</v>
          </cell>
          <cell r="L37" t="str">
            <v/>
          </cell>
          <cell r="N37">
            <v>5</v>
          </cell>
          <cell r="O37" t="str">
            <v/>
          </cell>
          <cell r="Q37">
            <v>0</v>
          </cell>
          <cell r="R37">
            <v>2004</v>
          </cell>
          <cell r="S37">
            <v>10</v>
          </cell>
          <cell r="U37" t="str">
            <v/>
          </cell>
          <cell r="V37" t="str">
            <v>да</v>
          </cell>
        </row>
        <row r="38">
          <cell r="E38" t="str">
            <v>5.5</v>
          </cell>
          <cell r="F38">
            <v>5</v>
          </cell>
          <cell r="H38" t="str">
            <v>Дижонков Макар</v>
          </cell>
          <cell r="I38" t="str">
            <v>07.08.2004</v>
          </cell>
          <cell r="K38" t="str">
            <v>ю</v>
          </cell>
          <cell r="L38" t="str">
            <v/>
          </cell>
          <cell r="N38">
            <v>5</v>
          </cell>
          <cell r="O38" t="str">
            <v/>
          </cell>
          <cell r="Q38">
            <v>0</v>
          </cell>
          <cell r="R38">
            <v>2004</v>
          </cell>
          <cell r="S38">
            <v>10</v>
          </cell>
          <cell r="U38" t="str">
            <v/>
          </cell>
          <cell r="V38" t="str">
            <v>да</v>
          </cell>
        </row>
        <row r="39">
          <cell r="E39" t="str">
            <v>5.6</v>
          </cell>
          <cell r="F39">
            <v>6</v>
          </cell>
          <cell r="H39" t="str">
            <v>Карасева Диана</v>
          </cell>
          <cell r="I39" t="str">
            <v>20.04.2004</v>
          </cell>
          <cell r="K39" t="str">
            <v>д</v>
          </cell>
          <cell r="L39" t="str">
            <v/>
          </cell>
          <cell r="N39">
            <v>5</v>
          </cell>
          <cell r="O39" t="str">
            <v/>
          </cell>
          <cell r="Q39">
            <v>0</v>
          </cell>
          <cell r="R39">
            <v>2004</v>
          </cell>
          <cell r="S39">
            <v>10</v>
          </cell>
          <cell r="U39" t="str">
            <v/>
          </cell>
          <cell r="V39" t="str">
            <v>да</v>
          </cell>
        </row>
        <row r="40">
          <cell r="E40" t="str">
            <v>5.7</v>
          </cell>
          <cell r="F40">
            <v>7</v>
          </cell>
          <cell r="H40" t="str">
            <v>Калашникова Ирина</v>
          </cell>
          <cell r="I40" t="str">
            <v>27.08.2004</v>
          </cell>
          <cell r="K40" t="str">
            <v>д</v>
          </cell>
          <cell r="L40" t="str">
            <v/>
          </cell>
          <cell r="N40">
            <v>5</v>
          </cell>
          <cell r="O40" t="str">
            <v/>
          </cell>
          <cell r="Q40">
            <v>0</v>
          </cell>
          <cell r="R40">
            <v>2004</v>
          </cell>
          <cell r="S40">
            <v>10</v>
          </cell>
          <cell r="U40" t="str">
            <v/>
          </cell>
          <cell r="V40" t="str">
            <v>да</v>
          </cell>
        </row>
        <row r="41">
          <cell r="E41" t="str">
            <v>5.8</v>
          </cell>
          <cell r="F41">
            <v>8</v>
          </cell>
          <cell r="H41" t="str">
            <v>Баталова Анна</v>
          </cell>
          <cell r="I41" t="str">
            <v>11.10.2004</v>
          </cell>
          <cell r="K41" t="str">
            <v>д</v>
          </cell>
          <cell r="L41" t="str">
            <v/>
          </cell>
          <cell r="N41">
            <v>5</v>
          </cell>
          <cell r="O41" t="str">
            <v/>
          </cell>
          <cell r="Q41">
            <v>0</v>
          </cell>
          <cell r="R41">
            <v>2004</v>
          </cell>
          <cell r="S41">
            <v>10</v>
          </cell>
          <cell r="U41" t="str">
            <v/>
          </cell>
          <cell r="V41" t="str">
            <v>да</v>
          </cell>
        </row>
        <row r="42">
          <cell r="E42" t="str">
            <v>6.1</v>
          </cell>
          <cell r="F42">
            <v>1</v>
          </cell>
          <cell r="H42" t="str">
            <v>Евраев Александр</v>
          </cell>
          <cell r="I42" t="str">
            <v>2004</v>
          </cell>
          <cell r="K42" t="str">
            <v>ю</v>
          </cell>
          <cell r="L42" t="str">
            <v/>
          </cell>
          <cell r="N42">
            <v>6</v>
          </cell>
          <cell r="O42" t="str">
            <v/>
          </cell>
          <cell r="Q42">
            <v>0</v>
          </cell>
          <cell r="R42">
            <v>2004</v>
          </cell>
          <cell r="S42">
            <v>10</v>
          </cell>
          <cell r="U42" t="str">
            <v/>
          </cell>
          <cell r="V42" t="str">
            <v>да</v>
          </cell>
        </row>
        <row r="43">
          <cell r="E43" t="str">
            <v>6.2</v>
          </cell>
          <cell r="F43">
            <v>2</v>
          </cell>
          <cell r="H43" t="str">
            <v>Тойбахтин Кирилл</v>
          </cell>
          <cell r="I43" t="str">
            <v>2004</v>
          </cell>
          <cell r="K43" t="str">
            <v>ю</v>
          </cell>
          <cell r="L43" t="str">
            <v/>
          </cell>
          <cell r="N43">
            <v>6</v>
          </cell>
          <cell r="O43" t="str">
            <v/>
          </cell>
          <cell r="Q43">
            <v>0</v>
          </cell>
          <cell r="R43">
            <v>2004</v>
          </cell>
          <cell r="S43">
            <v>10</v>
          </cell>
          <cell r="U43" t="str">
            <v/>
          </cell>
          <cell r="V43" t="str">
            <v>да</v>
          </cell>
        </row>
        <row r="44">
          <cell r="E44" t="str">
            <v>6.3</v>
          </cell>
          <cell r="F44">
            <v>3</v>
          </cell>
          <cell r="H44" t="str">
            <v>Царегородцев Егор </v>
          </cell>
          <cell r="I44" t="str">
            <v>2005</v>
          </cell>
          <cell r="K44" t="str">
            <v>ю</v>
          </cell>
          <cell r="L44" t="str">
            <v/>
          </cell>
          <cell r="N44">
            <v>6</v>
          </cell>
          <cell r="O44" t="str">
            <v/>
          </cell>
          <cell r="Q44">
            <v>0</v>
          </cell>
          <cell r="R44">
            <v>2005</v>
          </cell>
          <cell r="S44">
            <v>9</v>
          </cell>
          <cell r="U44" t="str">
            <v/>
          </cell>
          <cell r="V44" t="str">
            <v>да</v>
          </cell>
        </row>
        <row r="45">
          <cell r="E45" t="str">
            <v>6.4</v>
          </cell>
          <cell r="F45">
            <v>4</v>
          </cell>
          <cell r="H45" t="str">
            <v>Тимберг Вероника</v>
          </cell>
          <cell r="I45" t="str">
            <v>2005</v>
          </cell>
          <cell r="K45" t="str">
            <v>д</v>
          </cell>
          <cell r="L45" t="str">
            <v/>
          </cell>
          <cell r="N45">
            <v>6</v>
          </cell>
          <cell r="O45" t="str">
            <v/>
          </cell>
          <cell r="Q45">
            <v>0</v>
          </cell>
          <cell r="R45">
            <v>2005</v>
          </cell>
          <cell r="S45">
            <v>9</v>
          </cell>
          <cell r="U45" t="str">
            <v/>
          </cell>
          <cell r="V45" t="str">
            <v>да</v>
          </cell>
        </row>
        <row r="46">
          <cell r="E46" t="str">
            <v>6.5</v>
          </cell>
          <cell r="F46">
            <v>5</v>
          </cell>
          <cell r="H46" t="str">
            <v>Сереева Ольга</v>
          </cell>
          <cell r="I46" t="str">
            <v>2004</v>
          </cell>
          <cell r="K46" t="str">
            <v>д</v>
          </cell>
          <cell r="L46" t="str">
            <v/>
          </cell>
          <cell r="N46">
            <v>6</v>
          </cell>
          <cell r="O46" t="str">
            <v/>
          </cell>
          <cell r="Q46">
            <v>0</v>
          </cell>
          <cell r="R46">
            <v>2004</v>
          </cell>
          <cell r="S46">
            <v>10</v>
          </cell>
          <cell r="U46" t="str">
            <v/>
          </cell>
          <cell r="V46" t="str">
            <v>да</v>
          </cell>
        </row>
        <row r="47">
          <cell r="E47" t="str">
            <v>6.6</v>
          </cell>
          <cell r="F47">
            <v>6</v>
          </cell>
          <cell r="H47" t="str">
            <v>Севрюгин Антон </v>
          </cell>
          <cell r="I47" t="str">
            <v>2004</v>
          </cell>
          <cell r="K47" t="str">
            <v>ю</v>
          </cell>
          <cell r="L47" t="str">
            <v/>
          </cell>
          <cell r="N47">
            <v>6</v>
          </cell>
          <cell r="O47" t="str">
            <v/>
          </cell>
          <cell r="Q47">
            <v>0</v>
          </cell>
          <cell r="R47">
            <v>2004</v>
          </cell>
          <cell r="S47">
            <v>10</v>
          </cell>
          <cell r="U47" t="str">
            <v/>
          </cell>
          <cell r="V47" t="str">
            <v>да</v>
          </cell>
        </row>
        <row r="48">
          <cell r="E48" t="str">
            <v>6.7</v>
          </cell>
          <cell r="F48">
            <v>7</v>
          </cell>
          <cell r="H48" t="str">
            <v>Бутаков Павел</v>
          </cell>
          <cell r="I48" t="str">
            <v>2005</v>
          </cell>
          <cell r="K48" t="str">
            <v>ю</v>
          </cell>
          <cell r="L48" t="str">
            <v/>
          </cell>
          <cell r="N48">
            <v>6</v>
          </cell>
          <cell r="O48" t="str">
            <v/>
          </cell>
          <cell r="Q48">
            <v>0</v>
          </cell>
          <cell r="R48">
            <v>2005</v>
          </cell>
          <cell r="S48">
            <v>9</v>
          </cell>
          <cell r="U48" t="str">
            <v/>
          </cell>
          <cell r="V48" t="str">
            <v>да</v>
          </cell>
        </row>
        <row r="49">
          <cell r="E49" t="str">
            <v>6.8</v>
          </cell>
          <cell r="F49">
            <v>8</v>
          </cell>
          <cell r="H49" t="str">
            <v>Решетнев Дмитрий </v>
          </cell>
          <cell r="I49" t="str">
            <v>2005</v>
          </cell>
          <cell r="K49" t="str">
            <v>ю</v>
          </cell>
          <cell r="L49" t="str">
            <v/>
          </cell>
          <cell r="N49">
            <v>6</v>
          </cell>
          <cell r="O49" t="str">
            <v/>
          </cell>
          <cell r="Q49">
            <v>0</v>
          </cell>
          <cell r="R49">
            <v>2005</v>
          </cell>
          <cell r="S49">
            <v>9</v>
          </cell>
          <cell r="U49" t="str">
            <v/>
          </cell>
          <cell r="V49" t="str">
            <v>да</v>
          </cell>
        </row>
        <row r="50">
          <cell r="E50" t="str">
            <v>7.1</v>
          </cell>
          <cell r="F50">
            <v>1</v>
          </cell>
          <cell r="H50" t="str">
            <v>Рублёв Тимофей</v>
          </cell>
          <cell r="I50" t="str">
            <v>26.07.2002</v>
          </cell>
          <cell r="K50" t="str">
            <v>ю</v>
          </cell>
          <cell r="L50" t="str">
            <v/>
          </cell>
          <cell r="N50">
            <v>7</v>
          </cell>
          <cell r="O50" t="str">
            <v/>
          </cell>
          <cell r="Q50">
            <v>0</v>
          </cell>
          <cell r="R50">
            <v>2002</v>
          </cell>
          <cell r="S50">
            <v>12</v>
          </cell>
          <cell r="U50" t="str">
            <v/>
          </cell>
          <cell r="V50" t="str">
            <v>да</v>
          </cell>
        </row>
        <row r="51">
          <cell r="E51" t="str">
            <v>7.2</v>
          </cell>
          <cell r="F51">
            <v>2</v>
          </cell>
          <cell r="H51" t="str">
            <v>Казанцева Карина</v>
          </cell>
          <cell r="I51" t="str">
            <v>08.03.2002</v>
          </cell>
          <cell r="K51" t="str">
            <v>д</v>
          </cell>
          <cell r="L51" t="str">
            <v/>
          </cell>
          <cell r="N51">
            <v>7</v>
          </cell>
          <cell r="O51" t="str">
            <v/>
          </cell>
          <cell r="Q51">
            <v>0</v>
          </cell>
          <cell r="R51">
            <v>2002</v>
          </cell>
          <cell r="S51">
            <v>12</v>
          </cell>
          <cell r="U51" t="str">
            <v/>
          </cell>
          <cell r="V51" t="str">
            <v>да</v>
          </cell>
        </row>
        <row r="52">
          <cell r="E52" t="str">
            <v>7.3</v>
          </cell>
          <cell r="F52">
            <v>3</v>
          </cell>
          <cell r="H52" t="str">
            <v>Гордеев Николай</v>
          </cell>
          <cell r="I52" t="str">
            <v>27.06.2003</v>
          </cell>
          <cell r="K52" t="str">
            <v>ю</v>
          </cell>
          <cell r="L52" t="str">
            <v/>
          </cell>
          <cell r="N52">
            <v>7</v>
          </cell>
          <cell r="O52" t="str">
            <v/>
          </cell>
          <cell r="Q52">
            <v>0</v>
          </cell>
          <cell r="R52">
            <v>2003</v>
          </cell>
          <cell r="S52">
            <v>11</v>
          </cell>
          <cell r="U52" t="str">
            <v/>
          </cell>
          <cell r="V52" t="str">
            <v>да</v>
          </cell>
        </row>
        <row r="53">
          <cell r="E53" t="str">
            <v>7.4</v>
          </cell>
          <cell r="F53">
            <v>4</v>
          </cell>
          <cell r="H53" t="str">
            <v>Гордеев Константин</v>
          </cell>
          <cell r="I53" t="str">
            <v>27.06.2003</v>
          </cell>
          <cell r="K53" t="str">
            <v>ю</v>
          </cell>
          <cell r="L53" t="str">
            <v/>
          </cell>
          <cell r="N53">
            <v>7</v>
          </cell>
          <cell r="O53" t="str">
            <v/>
          </cell>
          <cell r="Q53">
            <v>0</v>
          </cell>
          <cell r="R53">
            <v>2003</v>
          </cell>
          <cell r="S53">
            <v>11</v>
          </cell>
          <cell r="U53" t="str">
            <v/>
          </cell>
          <cell r="V53" t="str">
            <v>да</v>
          </cell>
        </row>
        <row r="54">
          <cell r="E54" t="str">
            <v>7.5</v>
          </cell>
          <cell r="F54">
            <v>5</v>
          </cell>
          <cell r="H54" t="str">
            <v>Чирков Максим</v>
          </cell>
          <cell r="I54" t="str">
            <v>18.02.2002</v>
          </cell>
          <cell r="K54" t="str">
            <v>ю</v>
          </cell>
          <cell r="L54" t="str">
            <v/>
          </cell>
          <cell r="N54">
            <v>7</v>
          </cell>
          <cell r="O54" t="str">
            <v/>
          </cell>
          <cell r="Q54">
            <v>0</v>
          </cell>
          <cell r="R54">
            <v>2002</v>
          </cell>
          <cell r="S54">
            <v>12</v>
          </cell>
          <cell r="U54" t="str">
            <v/>
          </cell>
          <cell r="V54" t="str">
            <v>да</v>
          </cell>
        </row>
        <row r="55">
          <cell r="E55" t="str">
            <v>7.6</v>
          </cell>
          <cell r="F55">
            <v>6</v>
          </cell>
          <cell r="H55" t="str">
            <v>Фадеева Юлия</v>
          </cell>
          <cell r="I55" t="str">
            <v>27.09.2002</v>
          </cell>
          <cell r="K55" t="str">
            <v>д</v>
          </cell>
          <cell r="L55" t="str">
            <v/>
          </cell>
          <cell r="N55">
            <v>7</v>
          </cell>
          <cell r="O55" t="str">
            <v/>
          </cell>
          <cell r="Q55">
            <v>0</v>
          </cell>
          <cell r="R55">
            <v>2002</v>
          </cell>
          <cell r="S55">
            <v>12</v>
          </cell>
          <cell r="U55" t="str">
            <v/>
          </cell>
          <cell r="V55" t="str">
            <v>да</v>
          </cell>
        </row>
        <row r="56">
          <cell r="E56" t="str">
            <v>7.7</v>
          </cell>
          <cell r="F56">
            <v>7</v>
          </cell>
          <cell r="H56" t="str">
            <v>Васильева Дария</v>
          </cell>
          <cell r="I56" t="str">
            <v>01.07.2003</v>
          </cell>
          <cell r="K56" t="str">
            <v>д</v>
          </cell>
          <cell r="L56" t="str">
            <v/>
          </cell>
          <cell r="N56">
            <v>7</v>
          </cell>
          <cell r="O56" t="str">
            <v/>
          </cell>
          <cell r="Q56">
            <v>0</v>
          </cell>
          <cell r="R56">
            <v>2003</v>
          </cell>
          <cell r="S56">
            <v>11</v>
          </cell>
          <cell r="U56" t="str">
            <v/>
          </cell>
          <cell r="V56" t="str">
            <v>да</v>
          </cell>
        </row>
        <row r="57">
          <cell r="E57" t="str">
            <v>7.8</v>
          </cell>
          <cell r="F57">
            <v>8</v>
          </cell>
          <cell r="H57" t="str">
            <v>Мосолова Ирина</v>
          </cell>
          <cell r="I57" t="str">
            <v>09.10.2002</v>
          </cell>
          <cell r="K57" t="str">
            <v>д</v>
          </cell>
          <cell r="L57" t="str">
            <v/>
          </cell>
          <cell r="N57">
            <v>7</v>
          </cell>
          <cell r="O57" t="str">
            <v/>
          </cell>
          <cell r="Q57">
            <v>0</v>
          </cell>
          <cell r="R57">
            <v>2002</v>
          </cell>
          <cell r="S57">
            <v>12</v>
          </cell>
          <cell r="U57" t="str">
            <v/>
          </cell>
          <cell r="V57" t="str">
            <v>да</v>
          </cell>
        </row>
        <row r="58">
          <cell r="E58" t="str">
            <v>8.1</v>
          </cell>
          <cell r="F58">
            <v>1</v>
          </cell>
          <cell r="H58" t="str">
            <v>Романов Алексей</v>
          </cell>
          <cell r="I58" t="str">
            <v>24.09.2002</v>
          </cell>
          <cell r="K58" t="str">
            <v>ю</v>
          </cell>
          <cell r="L58" t="str">
            <v/>
          </cell>
          <cell r="N58">
            <v>8</v>
          </cell>
          <cell r="O58" t="str">
            <v/>
          </cell>
          <cell r="Q58">
            <v>0</v>
          </cell>
          <cell r="R58">
            <v>2002</v>
          </cell>
          <cell r="S58">
            <v>12</v>
          </cell>
          <cell r="U58" t="str">
            <v/>
          </cell>
          <cell r="V58" t="str">
            <v>да</v>
          </cell>
        </row>
        <row r="59">
          <cell r="E59" t="str">
            <v>8.2</v>
          </cell>
          <cell r="F59">
            <v>2</v>
          </cell>
          <cell r="H59" t="str">
            <v>Глушков Антон</v>
          </cell>
          <cell r="I59" t="str">
            <v>14.01.2002</v>
          </cell>
          <cell r="K59" t="str">
            <v>ю</v>
          </cell>
          <cell r="L59" t="str">
            <v/>
          </cell>
          <cell r="N59">
            <v>8</v>
          </cell>
          <cell r="O59" t="str">
            <v/>
          </cell>
          <cell r="Q59">
            <v>0</v>
          </cell>
          <cell r="R59">
            <v>2002</v>
          </cell>
          <cell r="S59">
            <v>12</v>
          </cell>
          <cell r="U59" t="str">
            <v/>
          </cell>
          <cell r="V59" t="str">
            <v>да</v>
          </cell>
        </row>
        <row r="60">
          <cell r="E60" t="str">
            <v>8.3</v>
          </cell>
          <cell r="F60">
            <v>3</v>
          </cell>
          <cell r="H60" t="str">
            <v>Якимова Дина</v>
          </cell>
          <cell r="I60" t="str">
            <v>06.11.2004</v>
          </cell>
          <cell r="K60" t="str">
            <v>д</v>
          </cell>
          <cell r="L60" t="str">
            <v/>
          </cell>
          <cell r="N60">
            <v>8</v>
          </cell>
          <cell r="O60" t="str">
            <v/>
          </cell>
          <cell r="Q60">
            <v>0</v>
          </cell>
          <cell r="R60">
            <v>2004</v>
          </cell>
          <cell r="S60">
            <v>10</v>
          </cell>
          <cell r="U60" t="str">
            <v/>
          </cell>
          <cell r="V60" t="str">
            <v>да</v>
          </cell>
        </row>
        <row r="61">
          <cell r="E61" t="str">
            <v>8.4</v>
          </cell>
          <cell r="F61">
            <v>4</v>
          </cell>
          <cell r="H61" t="str">
            <v>Кузьминых Светлана</v>
          </cell>
          <cell r="I61" t="str">
            <v>02.10.2002</v>
          </cell>
          <cell r="K61" t="str">
            <v>д</v>
          </cell>
          <cell r="L61" t="str">
            <v/>
          </cell>
          <cell r="N61">
            <v>8</v>
          </cell>
          <cell r="O61" t="str">
            <v/>
          </cell>
          <cell r="Q61">
            <v>0</v>
          </cell>
          <cell r="R61">
            <v>2002</v>
          </cell>
          <cell r="S61">
            <v>12</v>
          </cell>
          <cell r="U61" t="str">
            <v/>
          </cell>
          <cell r="V61" t="str">
            <v>да</v>
          </cell>
        </row>
        <row r="62">
          <cell r="E62" t="str">
            <v>8.5</v>
          </cell>
          <cell r="F62">
            <v>5</v>
          </cell>
          <cell r="H62" t="str">
            <v>Ложкин Григорий</v>
          </cell>
          <cell r="I62" t="str">
            <v>07.02.2003</v>
          </cell>
          <cell r="K62" t="str">
            <v>ю</v>
          </cell>
          <cell r="L62" t="str">
            <v/>
          </cell>
          <cell r="N62">
            <v>8</v>
          </cell>
          <cell r="O62" t="str">
            <v/>
          </cell>
          <cell r="Q62">
            <v>0</v>
          </cell>
          <cell r="R62">
            <v>2003</v>
          </cell>
          <cell r="S62">
            <v>11</v>
          </cell>
          <cell r="U62" t="str">
            <v/>
          </cell>
          <cell r="V62" t="str">
            <v>да</v>
          </cell>
        </row>
        <row r="63">
          <cell r="E63" t="str">
            <v>8.6</v>
          </cell>
          <cell r="F63">
            <v>6</v>
          </cell>
          <cell r="H63" t="str">
            <v>Золотов Артемий</v>
          </cell>
          <cell r="I63" t="str">
            <v>30.07.2004</v>
          </cell>
          <cell r="K63" t="str">
            <v>ю</v>
          </cell>
          <cell r="L63" t="str">
            <v/>
          </cell>
          <cell r="N63">
            <v>8</v>
          </cell>
          <cell r="O63" t="str">
            <v/>
          </cell>
          <cell r="Q63">
            <v>0</v>
          </cell>
          <cell r="R63">
            <v>2004</v>
          </cell>
          <cell r="S63">
            <v>10</v>
          </cell>
          <cell r="U63" t="str">
            <v/>
          </cell>
          <cell r="V63" t="str">
            <v>да</v>
          </cell>
        </row>
        <row r="64">
          <cell r="E64" t="str">
            <v>8.7</v>
          </cell>
          <cell r="F64">
            <v>7</v>
          </cell>
          <cell r="H64" t="str">
            <v>Шестаков Евгений</v>
          </cell>
          <cell r="I64" t="str">
            <v>22.09.2005</v>
          </cell>
          <cell r="K64" t="str">
            <v>ю</v>
          </cell>
          <cell r="L64" t="str">
            <v/>
          </cell>
          <cell r="N64">
            <v>8</v>
          </cell>
          <cell r="O64" t="str">
            <v/>
          </cell>
          <cell r="Q64">
            <v>0</v>
          </cell>
          <cell r="R64">
            <v>2005</v>
          </cell>
          <cell r="S64">
            <v>9</v>
          </cell>
          <cell r="U64" t="str">
            <v/>
          </cell>
          <cell r="V64" t="str">
            <v>да</v>
          </cell>
        </row>
        <row r="65">
          <cell r="E65" t="str">
            <v>8.8</v>
          </cell>
          <cell r="F65">
            <v>8</v>
          </cell>
          <cell r="H65" t="str">
            <v>Богачёв Дмитрий</v>
          </cell>
          <cell r="I65" t="str">
            <v>18.12.2003</v>
          </cell>
          <cell r="K65" t="str">
            <v>ю</v>
          </cell>
          <cell r="L65" t="str">
            <v/>
          </cell>
          <cell r="N65">
            <v>8</v>
          </cell>
          <cell r="O65" t="str">
            <v/>
          </cell>
          <cell r="Q65">
            <v>0</v>
          </cell>
          <cell r="R65">
            <v>2003</v>
          </cell>
          <cell r="S65">
            <v>11</v>
          </cell>
          <cell r="U65" t="str">
            <v/>
          </cell>
          <cell r="V65" t="str">
            <v>да</v>
          </cell>
        </row>
        <row r="66">
          <cell r="E66" t="str">
            <v>9.1</v>
          </cell>
          <cell r="F66">
            <v>1</v>
          </cell>
          <cell r="H66" t="str">
            <v>Афанасьев Георгий</v>
          </cell>
          <cell r="I66" t="str">
            <v>22.01.2002</v>
          </cell>
          <cell r="J66">
            <v>3</v>
          </cell>
          <cell r="K66" t="str">
            <v>ю</v>
          </cell>
          <cell r="L66" t="str">
            <v/>
          </cell>
          <cell r="N66">
            <v>9</v>
          </cell>
          <cell r="O66" t="str">
            <v/>
          </cell>
          <cell r="Q66">
            <v>1</v>
          </cell>
          <cell r="R66">
            <v>2002</v>
          </cell>
          <cell r="S66">
            <v>12</v>
          </cell>
          <cell r="U66" t="str">
            <v/>
          </cell>
          <cell r="V66" t="str">
            <v>да</v>
          </cell>
        </row>
        <row r="67">
          <cell r="E67" t="str">
            <v>9.2</v>
          </cell>
          <cell r="F67">
            <v>2</v>
          </cell>
          <cell r="H67" t="str">
            <v>Васинкина Ольвия</v>
          </cell>
          <cell r="I67" t="str">
            <v>12.03.2004</v>
          </cell>
          <cell r="J67">
            <v>1</v>
          </cell>
          <cell r="K67" t="str">
            <v>д</v>
          </cell>
          <cell r="L67" t="str">
            <v/>
          </cell>
          <cell r="N67">
            <v>9</v>
          </cell>
          <cell r="O67" t="str">
            <v/>
          </cell>
          <cell r="Q67">
            <v>10</v>
          </cell>
          <cell r="R67">
            <v>2004</v>
          </cell>
          <cell r="S67">
            <v>10</v>
          </cell>
          <cell r="U67" t="str">
            <v/>
          </cell>
        </row>
        <row r="68">
          <cell r="E68" t="str">
            <v>9.3</v>
          </cell>
          <cell r="F68">
            <v>3</v>
          </cell>
          <cell r="H68" t="str">
            <v>Степанова Кристина</v>
          </cell>
          <cell r="I68" t="str">
            <v>18.12.2004</v>
          </cell>
          <cell r="J68">
            <v>3</v>
          </cell>
          <cell r="K68" t="str">
            <v>д</v>
          </cell>
          <cell r="L68" t="str">
            <v/>
          </cell>
          <cell r="N68">
            <v>9</v>
          </cell>
          <cell r="O68" t="str">
            <v/>
          </cell>
          <cell r="Q68">
            <v>1</v>
          </cell>
          <cell r="R68">
            <v>2004</v>
          </cell>
          <cell r="S68">
            <v>10</v>
          </cell>
          <cell r="U68" t="str">
            <v/>
          </cell>
        </row>
        <row r="69">
          <cell r="E69" t="str">
            <v>9.4</v>
          </cell>
          <cell r="F69">
            <v>4</v>
          </cell>
          <cell r="H69" t="str">
            <v>Васильев Никита</v>
          </cell>
          <cell r="I69" t="str">
            <v>11.08.2004</v>
          </cell>
          <cell r="J69" t="str">
            <v>2ю</v>
          </cell>
          <cell r="K69" t="str">
            <v>ю</v>
          </cell>
          <cell r="L69" t="str">
            <v/>
          </cell>
          <cell r="N69">
            <v>9</v>
          </cell>
          <cell r="O69" t="str">
            <v/>
          </cell>
          <cell r="Q69">
            <v>0.3</v>
          </cell>
          <cell r="R69">
            <v>2004</v>
          </cell>
          <cell r="S69">
            <v>10</v>
          </cell>
          <cell r="U69" t="str">
            <v/>
          </cell>
        </row>
        <row r="70">
          <cell r="E70" t="str">
            <v>9.5</v>
          </cell>
          <cell r="F70">
            <v>5</v>
          </cell>
          <cell r="H70" t="str">
            <v>Васильев Анатолий</v>
          </cell>
          <cell r="I70" t="str">
            <v>26.06.2002</v>
          </cell>
          <cell r="J70">
            <v>2</v>
          </cell>
          <cell r="K70" t="str">
            <v>ю</v>
          </cell>
          <cell r="L70" t="str">
            <v/>
          </cell>
          <cell r="N70">
            <v>9</v>
          </cell>
          <cell r="O70" t="str">
            <v/>
          </cell>
          <cell r="Q70">
            <v>3</v>
          </cell>
          <cell r="R70">
            <v>2002</v>
          </cell>
          <cell r="S70">
            <v>12</v>
          </cell>
          <cell r="U70" t="str">
            <v/>
          </cell>
        </row>
        <row r="71">
          <cell r="E71" t="str">
            <v>9.6</v>
          </cell>
          <cell r="F71">
            <v>6</v>
          </cell>
          <cell r="H71" t="str">
            <v>Коротков Марат</v>
          </cell>
          <cell r="I71" t="str">
            <v>08.05.2004</v>
          </cell>
          <cell r="J71">
            <v>3</v>
          </cell>
          <cell r="K71" t="str">
            <v>ю</v>
          </cell>
          <cell r="L71" t="str">
            <v/>
          </cell>
          <cell r="N71">
            <v>9</v>
          </cell>
          <cell r="O71" t="str">
            <v/>
          </cell>
          <cell r="Q71">
            <v>1</v>
          </cell>
          <cell r="R71">
            <v>2004</v>
          </cell>
          <cell r="S71">
            <v>10</v>
          </cell>
          <cell r="U71" t="str">
            <v/>
          </cell>
        </row>
        <row r="72">
          <cell r="E72" t="str">
            <v>9.7</v>
          </cell>
          <cell r="F72">
            <v>7</v>
          </cell>
          <cell r="H72" t="str">
            <v>Гончаров Владислав</v>
          </cell>
          <cell r="I72" t="str">
            <v>10.05.2002</v>
          </cell>
          <cell r="J72">
            <v>3</v>
          </cell>
          <cell r="K72" t="str">
            <v>ю</v>
          </cell>
          <cell r="L72" t="str">
            <v/>
          </cell>
          <cell r="N72">
            <v>9</v>
          </cell>
          <cell r="O72" t="str">
            <v/>
          </cell>
          <cell r="Q72">
            <v>1</v>
          </cell>
          <cell r="R72">
            <v>2002</v>
          </cell>
          <cell r="S72">
            <v>12</v>
          </cell>
          <cell r="U72" t="str">
            <v/>
          </cell>
          <cell r="V72" t="str">
            <v>да</v>
          </cell>
        </row>
        <row r="73">
          <cell r="E73" t="str">
            <v>9.8</v>
          </cell>
          <cell r="F73">
            <v>8</v>
          </cell>
          <cell r="H73" t="str">
            <v>Рычков Александр</v>
          </cell>
          <cell r="I73" t="str">
            <v>20.06.2004</v>
          </cell>
          <cell r="J73">
            <v>3</v>
          </cell>
          <cell r="K73" t="str">
            <v>ю</v>
          </cell>
          <cell r="L73" t="str">
            <v/>
          </cell>
          <cell r="N73">
            <v>9</v>
          </cell>
          <cell r="O73" t="str">
            <v/>
          </cell>
          <cell r="Q73">
            <v>1</v>
          </cell>
          <cell r="R73">
            <v>2004</v>
          </cell>
          <cell r="S73">
            <v>10</v>
          </cell>
          <cell r="U73" t="str">
            <v/>
          </cell>
          <cell r="V73" t="str">
            <v>да</v>
          </cell>
        </row>
        <row r="74">
          <cell r="E74" t="str">
            <v>.1</v>
          </cell>
          <cell r="F74">
            <v>1</v>
          </cell>
          <cell r="H74" t="str">
            <v>Горбачев Данил</v>
          </cell>
          <cell r="I74" t="str">
            <v>21.12.2000</v>
          </cell>
          <cell r="K74" t="str">
            <v>ю</v>
          </cell>
          <cell r="L74" t="str">
            <v/>
          </cell>
          <cell r="O74" t="str">
            <v/>
          </cell>
          <cell r="Q74">
            <v>0</v>
          </cell>
          <cell r="R74">
            <v>2000</v>
          </cell>
          <cell r="S74">
            <v>14</v>
          </cell>
          <cell r="U74" t="str">
            <v/>
          </cell>
          <cell r="V74" t="str">
            <v>да</v>
          </cell>
        </row>
        <row r="75">
          <cell r="E75" t="str">
            <v>.2</v>
          </cell>
          <cell r="F75">
            <v>2</v>
          </cell>
          <cell r="H75" t="str">
            <v>Иванов Михаил</v>
          </cell>
          <cell r="I75" t="str">
            <v>01.01.2000</v>
          </cell>
          <cell r="K75" t="str">
            <v>ю</v>
          </cell>
          <cell r="L75" t="str">
            <v/>
          </cell>
          <cell r="O75" t="str">
            <v/>
          </cell>
          <cell r="Q75">
            <v>0</v>
          </cell>
          <cell r="R75">
            <v>2000</v>
          </cell>
          <cell r="S75">
            <v>14</v>
          </cell>
          <cell r="U75" t="str">
            <v/>
          </cell>
          <cell r="V75" t="str">
            <v>да</v>
          </cell>
        </row>
        <row r="76">
          <cell r="E76" t="str">
            <v>.3</v>
          </cell>
          <cell r="F76">
            <v>3</v>
          </cell>
          <cell r="H76" t="str">
            <v>Есменеев Роман</v>
          </cell>
          <cell r="I76" t="str">
            <v>2001</v>
          </cell>
          <cell r="K76" t="str">
            <v>ю</v>
          </cell>
          <cell r="L76" t="str">
            <v/>
          </cell>
          <cell r="O76" t="str">
            <v/>
          </cell>
          <cell r="Q76">
            <v>0</v>
          </cell>
          <cell r="R76">
            <v>2001</v>
          </cell>
          <cell r="S76">
            <v>13</v>
          </cell>
          <cell r="U76" t="str">
            <v/>
          </cell>
          <cell r="V76" t="str">
            <v>да</v>
          </cell>
        </row>
        <row r="77">
          <cell r="E77" t="str">
            <v>.4</v>
          </cell>
          <cell r="F77">
            <v>4</v>
          </cell>
          <cell r="H77" t="str">
            <v>Ружейников Андрей</v>
          </cell>
          <cell r="I77" t="str">
            <v>2001</v>
          </cell>
          <cell r="K77" t="str">
            <v>ю</v>
          </cell>
          <cell r="L77" t="str">
            <v/>
          </cell>
          <cell r="O77" t="str">
            <v/>
          </cell>
          <cell r="Q77">
            <v>0</v>
          </cell>
          <cell r="R77">
            <v>2001</v>
          </cell>
          <cell r="S77">
            <v>13</v>
          </cell>
          <cell r="U77" t="str">
            <v/>
          </cell>
          <cell r="V77" t="str">
            <v>да</v>
          </cell>
        </row>
        <row r="78">
          <cell r="E78" t="str">
            <v>.5</v>
          </cell>
          <cell r="F78">
            <v>5</v>
          </cell>
          <cell r="H78" t="str">
            <v>Иванова Елена</v>
          </cell>
          <cell r="I78" t="str">
            <v>29.04.2000</v>
          </cell>
          <cell r="K78" t="str">
            <v>д</v>
          </cell>
          <cell r="L78" t="str">
            <v/>
          </cell>
          <cell r="O78" t="str">
            <v/>
          </cell>
          <cell r="Q78">
            <v>0</v>
          </cell>
          <cell r="R78">
            <v>2000</v>
          </cell>
          <cell r="S78">
            <v>14</v>
          </cell>
          <cell r="U78" t="str">
            <v/>
          </cell>
          <cell r="V78" t="str">
            <v>да</v>
          </cell>
        </row>
        <row r="79">
          <cell r="E79" t="str">
            <v>.6</v>
          </cell>
          <cell r="F79">
            <v>6</v>
          </cell>
          <cell r="H79" t="str">
            <v>Иванова Надежда</v>
          </cell>
          <cell r="I79" t="str">
            <v>10.05.2001</v>
          </cell>
          <cell r="K79" t="str">
            <v>д</v>
          </cell>
          <cell r="L79" t="str">
            <v/>
          </cell>
          <cell r="O79" t="str">
            <v/>
          </cell>
          <cell r="Q79">
            <v>0</v>
          </cell>
          <cell r="R79">
            <v>2001</v>
          </cell>
          <cell r="S79">
            <v>13</v>
          </cell>
          <cell r="U79" t="str">
            <v/>
          </cell>
          <cell r="V79" t="str">
            <v>да</v>
          </cell>
        </row>
        <row r="80">
          <cell r="E80" t="str">
            <v>.7</v>
          </cell>
          <cell r="F80">
            <v>7</v>
          </cell>
          <cell r="H80" t="str">
            <v>Беляева Ольга</v>
          </cell>
          <cell r="I80" t="str">
            <v>2002</v>
          </cell>
          <cell r="K80" t="str">
            <v>д</v>
          </cell>
          <cell r="L80" t="str">
            <v/>
          </cell>
          <cell r="O80" t="str">
            <v/>
          </cell>
          <cell r="Q80">
            <v>0</v>
          </cell>
          <cell r="R80">
            <v>2002</v>
          </cell>
          <cell r="S80">
            <v>12</v>
          </cell>
          <cell r="U80" t="str">
            <v/>
          </cell>
          <cell r="V80" t="str">
            <v>да</v>
          </cell>
        </row>
        <row r="81">
          <cell r="E81" t="str">
            <v>.8</v>
          </cell>
          <cell r="F81">
            <v>8</v>
          </cell>
          <cell r="H81" t="str">
            <v>Беляева Инна</v>
          </cell>
          <cell r="I81" t="str">
            <v>02.02.2002</v>
          </cell>
          <cell r="K81" t="str">
            <v>д</v>
          </cell>
          <cell r="L81" t="str">
            <v/>
          </cell>
          <cell r="O81" t="str">
            <v/>
          </cell>
          <cell r="Q81">
            <v>0</v>
          </cell>
          <cell r="R81">
            <v>2002</v>
          </cell>
          <cell r="S81">
            <v>12</v>
          </cell>
          <cell r="U81" t="str">
            <v/>
          </cell>
          <cell r="V81" t="str">
            <v>да</v>
          </cell>
        </row>
        <row r="82">
          <cell r="E82" t="str">
            <v>.1</v>
          </cell>
          <cell r="F82">
            <v>1</v>
          </cell>
          <cell r="H82" t="str">
            <v>Перфилова Анастасия </v>
          </cell>
          <cell r="I82" t="str">
            <v>02.05.2000</v>
          </cell>
          <cell r="K82" t="str">
            <v>д</v>
          </cell>
          <cell r="L82" t="str">
            <v/>
          </cell>
          <cell r="O82" t="str">
            <v/>
          </cell>
          <cell r="Q82">
            <v>0</v>
          </cell>
          <cell r="R82">
            <v>2000</v>
          </cell>
          <cell r="S82">
            <v>14</v>
          </cell>
          <cell r="U82" t="str">
            <v/>
          </cell>
          <cell r="V82" t="str">
            <v>да</v>
          </cell>
        </row>
        <row r="83">
          <cell r="E83" t="str">
            <v>.2</v>
          </cell>
          <cell r="F83">
            <v>2</v>
          </cell>
          <cell r="H83" t="str">
            <v>Иванова Кассандра</v>
          </cell>
          <cell r="I83" t="str">
            <v>20.07.2000</v>
          </cell>
          <cell r="K83" t="str">
            <v>д</v>
          </cell>
          <cell r="L83" t="str">
            <v/>
          </cell>
          <cell r="O83" t="str">
            <v/>
          </cell>
          <cell r="Q83">
            <v>0</v>
          </cell>
          <cell r="R83">
            <v>2000</v>
          </cell>
          <cell r="S83">
            <v>14</v>
          </cell>
          <cell r="U83" t="str">
            <v/>
          </cell>
          <cell r="V83" t="str">
            <v>да</v>
          </cell>
        </row>
        <row r="84">
          <cell r="E84" t="str">
            <v>.3</v>
          </cell>
          <cell r="F84">
            <v>3</v>
          </cell>
          <cell r="H84" t="str">
            <v>Иванов Андрей</v>
          </cell>
          <cell r="I84" t="str">
            <v>17.01.2003</v>
          </cell>
          <cell r="K84" t="str">
            <v>ю</v>
          </cell>
          <cell r="L84" t="str">
            <v/>
          </cell>
          <cell r="O84" t="str">
            <v/>
          </cell>
          <cell r="Q84">
            <v>0</v>
          </cell>
          <cell r="R84">
            <v>2003</v>
          </cell>
          <cell r="S84">
            <v>11</v>
          </cell>
          <cell r="U84" t="str">
            <v/>
          </cell>
          <cell r="V84" t="str">
            <v>да</v>
          </cell>
        </row>
        <row r="85">
          <cell r="E85" t="str">
            <v>.4</v>
          </cell>
          <cell r="F85">
            <v>4</v>
          </cell>
          <cell r="H85" t="str">
            <v>Морозов Никита</v>
          </cell>
          <cell r="I85" t="str">
            <v>28.02.2002</v>
          </cell>
          <cell r="K85" t="str">
            <v>ю</v>
          </cell>
          <cell r="L85" t="str">
            <v/>
          </cell>
          <cell r="O85" t="str">
            <v/>
          </cell>
          <cell r="Q85">
            <v>0</v>
          </cell>
          <cell r="R85">
            <v>2002</v>
          </cell>
          <cell r="S85">
            <v>12</v>
          </cell>
          <cell r="U85" t="str">
            <v/>
          </cell>
          <cell r="V85" t="str">
            <v>да</v>
          </cell>
        </row>
        <row r="86">
          <cell r="E86" t="str">
            <v>.5</v>
          </cell>
          <cell r="F86">
            <v>5</v>
          </cell>
          <cell r="H86" t="str">
            <v>Мухамеджанова Наиля</v>
          </cell>
          <cell r="I86" t="str">
            <v>10.07.2003</v>
          </cell>
          <cell r="K86" t="str">
            <v>д</v>
          </cell>
          <cell r="L86" t="str">
            <v/>
          </cell>
          <cell r="O86" t="str">
            <v/>
          </cell>
          <cell r="Q86">
            <v>0</v>
          </cell>
          <cell r="R86">
            <v>2003</v>
          </cell>
          <cell r="S86">
            <v>11</v>
          </cell>
          <cell r="U86" t="str">
            <v/>
          </cell>
          <cell r="V86" t="str">
            <v>да</v>
          </cell>
        </row>
        <row r="87">
          <cell r="E87" t="str">
            <v>.6</v>
          </cell>
          <cell r="F87">
            <v>6</v>
          </cell>
          <cell r="H87" t="str">
            <v>Сорокина Дарья</v>
          </cell>
          <cell r="I87" t="str">
            <v>25.07.2003</v>
          </cell>
          <cell r="K87" t="str">
            <v>д</v>
          </cell>
          <cell r="L87" t="str">
            <v/>
          </cell>
          <cell r="O87" t="str">
            <v/>
          </cell>
          <cell r="Q87">
            <v>0</v>
          </cell>
          <cell r="R87">
            <v>2003</v>
          </cell>
          <cell r="S87">
            <v>11</v>
          </cell>
          <cell r="U87" t="str">
            <v/>
          </cell>
          <cell r="V87" t="str">
            <v>да</v>
          </cell>
        </row>
        <row r="88">
          <cell r="E88" t="str">
            <v>.7</v>
          </cell>
          <cell r="F88">
            <v>7</v>
          </cell>
          <cell r="H88" t="str">
            <v>Салагаев Дмитрий</v>
          </cell>
          <cell r="I88" t="str">
            <v>01.03.2000</v>
          </cell>
          <cell r="K88" t="str">
            <v>ю</v>
          </cell>
          <cell r="L88" t="str">
            <v/>
          </cell>
          <cell r="O88" t="str">
            <v/>
          </cell>
          <cell r="Q88">
            <v>0</v>
          </cell>
          <cell r="R88">
            <v>2000</v>
          </cell>
          <cell r="S88">
            <v>14</v>
          </cell>
          <cell r="U88" t="str">
            <v/>
          </cell>
          <cell r="V88" t="str">
            <v>да</v>
          </cell>
        </row>
        <row r="89">
          <cell r="E89" t="str">
            <v>.8</v>
          </cell>
          <cell r="F89">
            <v>8</v>
          </cell>
          <cell r="H89" t="str">
            <v>Мичуков Глеб</v>
          </cell>
          <cell r="I89" t="str">
            <v>09.03.2003</v>
          </cell>
          <cell r="K89" t="str">
            <v>ю</v>
          </cell>
          <cell r="L89" t="str">
            <v/>
          </cell>
          <cell r="O89" t="str">
            <v/>
          </cell>
          <cell r="Q89">
            <v>0</v>
          </cell>
          <cell r="R89">
            <v>2003</v>
          </cell>
          <cell r="S89">
            <v>11</v>
          </cell>
          <cell r="U89" t="str">
            <v/>
          </cell>
          <cell r="V89" t="str">
            <v>да</v>
          </cell>
        </row>
        <row r="90">
          <cell r="E90" t="str">
            <v>.1</v>
          </cell>
          <cell r="F90">
            <v>1</v>
          </cell>
          <cell r="H90" t="str">
            <v>Актуганов Андрей</v>
          </cell>
          <cell r="I90" t="str">
            <v>19.08.2000</v>
          </cell>
          <cell r="K90" t="str">
            <v>ю</v>
          </cell>
          <cell r="L90" t="str">
            <v/>
          </cell>
          <cell r="O90" t="str">
            <v/>
          </cell>
          <cell r="Q90">
            <v>0</v>
          </cell>
          <cell r="R90">
            <v>2000</v>
          </cell>
          <cell r="S90">
            <v>14</v>
          </cell>
          <cell r="U90" t="str">
            <v/>
          </cell>
          <cell r="V90" t="str">
            <v>да</v>
          </cell>
        </row>
        <row r="91">
          <cell r="E91" t="str">
            <v>.2</v>
          </cell>
          <cell r="F91">
            <v>2</v>
          </cell>
          <cell r="H91" t="str">
            <v>Игнатьев Роман</v>
          </cell>
          <cell r="I91" t="str">
            <v>25.05.2001</v>
          </cell>
          <cell r="K91" t="str">
            <v>ю</v>
          </cell>
          <cell r="L91" t="str">
            <v/>
          </cell>
          <cell r="O91" t="str">
            <v/>
          </cell>
          <cell r="Q91">
            <v>0</v>
          </cell>
          <cell r="R91">
            <v>2001</v>
          </cell>
          <cell r="S91">
            <v>13</v>
          </cell>
          <cell r="U91" t="str">
            <v/>
          </cell>
          <cell r="V91" t="str">
            <v>да</v>
          </cell>
        </row>
        <row r="92">
          <cell r="E92" t="str">
            <v>.3</v>
          </cell>
          <cell r="F92">
            <v>3</v>
          </cell>
          <cell r="H92" t="str">
            <v>Куклина Полина</v>
          </cell>
          <cell r="I92" t="str">
            <v>28.03.2000</v>
          </cell>
          <cell r="K92" t="str">
            <v>д</v>
          </cell>
          <cell r="L92" t="str">
            <v/>
          </cell>
          <cell r="O92" t="str">
            <v/>
          </cell>
          <cell r="Q92">
            <v>0</v>
          </cell>
          <cell r="R92">
            <v>2000</v>
          </cell>
          <cell r="S92">
            <v>14</v>
          </cell>
          <cell r="U92" t="str">
            <v/>
          </cell>
          <cell r="V92" t="str">
            <v>да</v>
          </cell>
        </row>
        <row r="93">
          <cell r="E93" t="str">
            <v>.4</v>
          </cell>
          <cell r="F93">
            <v>4</v>
          </cell>
          <cell r="H93" t="str">
            <v>Кузнецов Дмитрий</v>
          </cell>
          <cell r="I93" t="str">
            <v>12.01.2004</v>
          </cell>
          <cell r="K93" t="str">
            <v>ю</v>
          </cell>
          <cell r="L93" t="str">
            <v/>
          </cell>
          <cell r="O93" t="str">
            <v/>
          </cell>
          <cell r="Q93">
            <v>0</v>
          </cell>
          <cell r="R93">
            <v>2004</v>
          </cell>
          <cell r="S93">
            <v>10</v>
          </cell>
          <cell r="U93" t="str">
            <v/>
          </cell>
          <cell r="V93" t="str">
            <v>да</v>
          </cell>
        </row>
        <row r="94">
          <cell r="E94" t="str">
            <v>.5</v>
          </cell>
          <cell r="F94">
            <v>5</v>
          </cell>
          <cell r="H94" t="str">
            <v>Лобанова Екатерина</v>
          </cell>
          <cell r="I94" t="str">
            <v>19.01.2004</v>
          </cell>
          <cell r="K94" t="str">
            <v>д</v>
          </cell>
          <cell r="L94" t="str">
            <v/>
          </cell>
          <cell r="O94" t="str">
            <v/>
          </cell>
          <cell r="Q94">
            <v>0</v>
          </cell>
          <cell r="R94">
            <v>2004</v>
          </cell>
          <cell r="S94">
            <v>10</v>
          </cell>
          <cell r="U94" t="str">
            <v/>
          </cell>
          <cell r="V94" t="str">
            <v>да</v>
          </cell>
        </row>
        <row r="95">
          <cell r="E95" t="str">
            <v>.6</v>
          </cell>
          <cell r="F95">
            <v>6</v>
          </cell>
          <cell r="H95" t="str">
            <v>Мубаракшина Алёна</v>
          </cell>
          <cell r="I95" t="str">
            <v>14.03.2000</v>
          </cell>
          <cell r="K95" t="str">
            <v>д</v>
          </cell>
          <cell r="L95" t="str">
            <v/>
          </cell>
          <cell r="O95" t="str">
            <v/>
          </cell>
          <cell r="Q95">
            <v>0</v>
          </cell>
          <cell r="R95">
            <v>2000</v>
          </cell>
          <cell r="S95">
            <v>14</v>
          </cell>
          <cell r="U95" t="str">
            <v/>
          </cell>
          <cell r="V95" t="str">
            <v>да</v>
          </cell>
        </row>
        <row r="96">
          <cell r="E96" t="str">
            <v>.7</v>
          </cell>
          <cell r="F96">
            <v>7</v>
          </cell>
          <cell r="H96" t="str">
            <v>Тимофеева Анастасия</v>
          </cell>
          <cell r="I96" t="str">
            <v>01.06.2000</v>
          </cell>
          <cell r="K96" t="str">
            <v>д</v>
          </cell>
          <cell r="L96" t="str">
            <v/>
          </cell>
          <cell r="O96" t="str">
            <v/>
          </cell>
          <cell r="Q96">
            <v>0</v>
          </cell>
          <cell r="R96">
            <v>2000</v>
          </cell>
          <cell r="S96">
            <v>14</v>
          </cell>
          <cell r="U96" t="str">
            <v/>
          </cell>
          <cell r="V96" t="str">
            <v>да</v>
          </cell>
        </row>
        <row r="97">
          <cell r="E97" t="str">
            <v>.8</v>
          </cell>
          <cell r="F97">
            <v>8</v>
          </cell>
          <cell r="H97" t="str">
            <v>Чернядьева Анастасия</v>
          </cell>
          <cell r="I97" t="str">
            <v>07.06.2004</v>
          </cell>
          <cell r="K97" t="str">
            <v>д</v>
          </cell>
          <cell r="L97" t="str">
            <v/>
          </cell>
          <cell r="O97" t="str">
            <v/>
          </cell>
          <cell r="Q97">
            <v>0</v>
          </cell>
          <cell r="R97">
            <v>2004</v>
          </cell>
          <cell r="S97">
            <v>10</v>
          </cell>
          <cell r="U97" t="str">
            <v/>
          </cell>
          <cell r="V97" t="str">
            <v>да</v>
          </cell>
        </row>
        <row r="98">
          <cell r="E98" t="str">
            <v>.1</v>
          </cell>
          <cell r="F98">
            <v>1</v>
          </cell>
          <cell r="H98" t="str">
            <v>Удальцов Николай</v>
          </cell>
          <cell r="I98" t="str">
            <v>05.10.2000</v>
          </cell>
          <cell r="K98" t="str">
            <v>ю</v>
          </cell>
          <cell r="L98" t="str">
            <v/>
          </cell>
          <cell r="O98" t="str">
            <v/>
          </cell>
          <cell r="Q98">
            <v>0</v>
          </cell>
          <cell r="R98">
            <v>2000</v>
          </cell>
          <cell r="S98">
            <v>14</v>
          </cell>
          <cell r="U98" t="str">
            <v/>
          </cell>
          <cell r="V98" t="str">
            <v>да</v>
          </cell>
        </row>
        <row r="99">
          <cell r="E99" t="str">
            <v>.2</v>
          </cell>
          <cell r="F99">
            <v>2</v>
          </cell>
          <cell r="H99" t="str">
            <v>Миронов Ермил</v>
          </cell>
          <cell r="I99" t="str">
            <v>25.03.2001</v>
          </cell>
          <cell r="K99" t="str">
            <v>ю</v>
          </cell>
          <cell r="L99" t="str">
            <v/>
          </cell>
          <cell r="O99" t="str">
            <v/>
          </cell>
          <cell r="Q99">
            <v>0</v>
          </cell>
          <cell r="R99">
            <v>2001</v>
          </cell>
          <cell r="S99">
            <v>13</v>
          </cell>
          <cell r="U99" t="str">
            <v/>
          </cell>
          <cell r="V99" t="str">
            <v>да</v>
          </cell>
        </row>
        <row r="100">
          <cell r="E100" t="str">
            <v>.3</v>
          </cell>
          <cell r="F100">
            <v>3</v>
          </cell>
          <cell r="H100" t="str">
            <v>Архипов Александр</v>
          </cell>
          <cell r="I100" t="str">
            <v>31.01.2001</v>
          </cell>
          <cell r="K100" t="str">
            <v>ю</v>
          </cell>
          <cell r="L100" t="str">
            <v/>
          </cell>
          <cell r="O100" t="str">
            <v/>
          </cell>
          <cell r="Q100">
            <v>0</v>
          </cell>
          <cell r="R100">
            <v>2001</v>
          </cell>
          <cell r="S100">
            <v>13</v>
          </cell>
          <cell r="U100" t="str">
            <v/>
          </cell>
          <cell r="V100" t="str">
            <v>да</v>
          </cell>
        </row>
        <row r="101">
          <cell r="E101" t="str">
            <v>.4</v>
          </cell>
          <cell r="F101">
            <v>4</v>
          </cell>
          <cell r="H101" t="str">
            <v>Тришков Алексей</v>
          </cell>
          <cell r="I101" t="str">
            <v>01.02.2002</v>
          </cell>
          <cell r="K101" t="str">
            <v>ю</v>
          </cell>
          <cell r="L101" t="str">
            <v/>
          </cell>
          <cell r="O101" t="str">
            <v/>
          </cell>
          <cell r="Q101">
            <v>0</v>
          </cell>
          <cell r="R101">
            <v>2002</v>
          </cell>
          <cell r="S101">
            <v>12</v>
          </cell>
          <cell r="U101" t="str">
            <v/>
          </cell>
          <cell r="V101" t="str">
            <v>да</v>
          </cell>
        </row>
        <row r="102">
          <cell r="E102" t="str">
            <v>.5</v>
          </cell>
          <cell r="F102">
            <v>5</v>
          </cell>
          <cell r="H102" t="str">
            <v>Иванова Александра</v>
          </cell>
          <cell r="I102" t="str">
            <v>15.03.2004</v>
          </cell>
          <cell r="K102" t="str">
            <v>д</v>
          </cell>
          <cell r="L102" t="str">
            <v/>
          </cell>
          <cell r="O102" t="str">
            <v/>
          </cell>
          <cell r="Q102">
            <v>0</v>
          </cell>
          <cell r="R102">
            <v>2004</v>
          </cell>
          <cell r="S102">
            <v>10</v>
          </cell>
          <cell r="U102" t="str">
            <v/>
          </cell>
          <cell r="V102" t="str">
            <v>да</v>
          </cell>
        </row>
        <row r="103">
          <cell r="E103" t="str">
            <v>.6</v>
          </cell>
          <cell r="F103">
            <v>6</v>
          </cell>
          <cell r="H103" t="str">
            <v>Ляпаева Дарья</v>
          </cell>
          <cell r="I103" t="str">
            <v>19.02.2003</v>
          </cell>
          <cell r="K103" t="str">
            <v>д</v>
          </cell>
          <cell r="L103" t="str">
            <v/>
          </cell>
          <cell r="O103" t="str">
            <v/>
          </cell>
          <cell r="Q103">
            <v>0</v>
          </cell>
          <cell r="R103">
            <v>2003</v>
          </cell>
          <cell r="S103">
            <v>11</v>
          </cell>
          <cell r="U103" t="str">
            <v/>
          </cell>
          <cell r="V103" t="str">
            <v>да</v>
          </cell>
        </row>
        <row r="104">
          <cell r="E104" t="str">
            <v>.7</v>
          </cell>
          <cell r="F104">
            <v>7</v>
          </cell>
          <cell r="H104" t="str">
            <v>Киткаева Анастасия</v>
          </cell>
          <cell r="I104" t="str">
            <v>27.01.2004</v>
          </cell>
          <cell r="K104" t="str">
            <v>д</v>
          </cell>
          <cell r="L104" t="str">
            <v/>
          </cell>
          <cell r="O104" t="str">
            <v/>
          </cell>
          <cell r="Q104">
            <v>0</v>
          </cell>
          <cell r="R104">
            <v>2004</v>
          </cell>
          <cell r="S104">
            <v>10</v>
          </cell>
          <cell r="U104" t="str">
            <v/>
          </cell>
          <cell r="V104" t="str">
            <v>да</v>
          </cell>
        </row>
        <row r="105">
          <cell r="E105" t="str">
            <v>.8</v>
          </cell>
          <cell r="F105">
            <v>8</v>
          </cell>
          <cell r="H105" t="str">
            <v>Воробьева Анна</v>
          </cell>
          <cell r="I105" t="str">
            <v>10.05.2001</v>
          </cell>
          <cell r="K105" t="str">
            <v>д</v>
          </cell>
          <cell r="L105" t="str">
            <v/>
          </cell>
          <cell r="O105" t="str">
            <v/>
          </cell>
          <cell r="Q105">
            <v>0</v>
          </cell>
          <cell r="R105">
            <v>2001</v>
          </cell>
          <cell r="S105">
            <v>13</v>
          </cell>
          <cell r="U105" t="str">
            <v/>
          </cell>
          <cell r="V105" t="str">
            <v>да</v>
          </cell>
        </row>
        <row r="106">
          <cell r="E106" t="str">
            <v>.1</v>
          </cell>
          <cell r="F106">
            <v>1</v>
          </cell>
          <cell r="H106" t="str">
            <v>Ганичев Иван</v>
          </cell>
          <cell r="I106" t="str">
            <v>06.01.2005</v>
          </cell>
          <cell r="K106" t="str">
            <v>ю</v>
          </cell>
          <cell r="L106" t="str">
            <v/>
          </cell>
          <cell r="O106" t="str">
            <v/>
          </cell>
          <cell r="Q106">
            <v>0</v>
          </cell>
          <cell r="R106">
            <v>2005</v>
          </cell>
          <cell r="S106">
            <v>9</v>
          </cell>
          <cell r="U106" t="str">
            <v/>
          </cell>
          <cell r="V106" t="str">
            <v>да</v>
          </cell>
        </row>
        <row r="107">
          <cell r="E107" t="str">
            <v>.2</v>
          </cell>
          <cell r="F107">
            <v>2</v>
          </cell>
          <cell r="H107" t="str">
            <v>Грачева Екатерина</v>
          </cell>
          <cell r="I107" t="str">
            <v>27.02.2003</v>
          </cell>
          <cell r="K107" t="str">
            <v>д</v>
          </cell>
          <cell r="L107" t="str">
            <v/>
          </cell>
          <cell r="O107" t="str">
            <v/>
          </cell>
          <cell r="Q107">
            <v>0</v>
          </cell>
          <cell r="R107">
            <v>2003</v>
          </cell>
          <cell r="S107">
            <v>11</v>
          </cell>
          <cell r="U107" t="str">
            <v/>
          </cell>
          <cell r="V107" t="str">
            <v>да</v>
          </cell>
        </row>
        <row r="108">
          <cell r="E108" t="str">
            <v>.3</v>
          </cell>
          <cell r="F108">
            <v>3</v>
          </cell>
          <cell r="H108" t="str">
            <v>Иголкина Лариса</v>
          </cell>
          <cell r="I108" t="str">
            <v>01.11.2003</v>
          </cell>
          <cell r="K108" t="str">
            <v>д</v>
          </cell>
          <cell r="L108" t="str">
            <v/>
          </cell>
          <cell r="O108" t="str">
            <v/>
          </cell>
          <cell r="Q108">
            <v>0</v>
          </cell>
          <cell r="R108">
            <v>2003</v>
          </cell>
          <cell r="S108">
            <v>11</v>
          </cell>
          <cell r="U108" t="str">
            <v/>
          </cell>
          <cell r="V108" t="str">
            <v>да</v>
          </cell>
        </row>
        <row r="109">
          <cell r="E109" t="str">
            <v>.4</v>
          </cell>
          <cell r="F109">
            <v>4</v>
          </cell>
          <cell r="H109" t="str">
            <v>Кулалаева Анна</v>
          </cell>
          <cell r="I109" t="str">
            <v>27.10.2002</v>
          </cell>
          <cell r="K109" t="str">
            <v>д</v>
          </cell>
          <cell r="L109" t="str">
            <v/>
          </cell>
          <cell r="O109" t="str">
            <v/>
          </cell>
          <cell r="Q109">
            <v>0</v>
          </cell>
          <cell r="R109">
            <v>2002</v>
          </cell>
          <cell r="S109">
            <v>12</v>
          </cell>
          <cell r="U109" t="str">
            <v/>
          </cell>
          <cell r="V109" t="str">
            <v>да</v>
          </cell>
        </row>
        <row r="110">
          <cell r="E110" t="str">
            <v>.5</v>
          </cell>
          <cell r="F110">
            <v>5</v>
          </cell>
          <cell r="H110" t="str">
            <v>Мельников Егор</v>
          </cell>
          <cell r="I110" t="str">
            <v>09.09.2005</v>
          </cell>
          <cell r="K110" t="str">
            <v>ю</v>
          </cell>
          <cell r="L110" t="str">
            <v/>
          </cell>
          <cell r="O110" t="str">
            <v/>
          </cell>
          <cell r="Q110">
            <v>0</v>
          </cell>
          <cell r="R110">
            <v>2005</v>
          </cell>
          <cell r="S110">
            <v>9</v>
          </cell>
          <cell r="U110" t="str">
            <v/>
          </cell>
          <cell r="V110" t="str">
            <v>да</v>
          </cell>
        </row>
        <row r="111">
          <cell r="E111" t="str">
            <v>.6</v>
          </cell>
          <cell r="F111">
            <v>6</v>
          </cell>
          <cell r="H111" t="str">
            <v>Смирнова Ксения</v>
          </cell>
          <cell r="I111" t="str">
            <v>04.07.2002</v>
          </cell>
          <cell r="K111" t="str">
            <v>д</v>
          </cell>
          <cell r="L111" t="str">
            <v/>
          </cell>
          <cell r="O111" t="str">
            <v/>
          </cell>
          <cell r="Q111">
            <v>0</v>
          </cell>
          <cell r="R111">
            <v>2002</v>
          </cell>
          <cell r="S111">
            <v>12</v>
          </cell>
          <cell r="U111" t="str">
            <v/>
          </cell>
          <cell r="V111" t="str">
            <v>да</v>
          </cell>
        </row>
        <row r="112">
          <cell r="E112" t="str">
            <v>.7</v>
          </cell>
          <cell r="F112">
            <v>7</v>
          </cell>
          <cell r="H112" t="str">
            <v>Смирнов Денис</v>
          </cell>
          <cell r="I112" t="str">
            <v>05.06.2002</v>
          </cell>
          <cell r="K112" t="str">
            <v>ю</v>
          </cell>
          <cell r="L112" t="str">
            <v/>
          </cell>
          <cell r="O112" t="str">
            <v/>
          </cell>
          <cell r="Q112">
            <v>0</v>
          </cell>
          <cell r="R112">
            <v>2002</v>
          </cell>
          <cell r="S112">
            <v>12</v>
          </cell>
          <cell r="U112" t="str">
            <v/>
          </cell>
          <cell r="V112" t="str">
            <v>да</v>
          </cell>
        </row>
        <row r="113">
          <cell r="E113" t="str">
            <v>.8</v>
          </cell>
          <cell r="F113">
            <v>8</v>
          </cell>
          <cell r="H113" t="str">
            <v>Толстякова Александра</v>
          </cell>
          <cell r="I113" t="str">
            <v>13.06.2002</v>
          </cell>
          <cell r="K113" t="str">
            <v>д</v>
          </cell>
          <cell r="L113" t="str">
            <v/>
          </cell>
          <cell r="O113" t="str">
            <v/>
          </cell>
          <cell r="Q113">
            <v>0</v>
          </cell>
          <cell r="R113">
            <v>2002</v>
          </cell>
          <cell r="S113">
            <v>12</v>
          </cell>
          <cell r="U113" t="str">
            <v/>
          </cell>
          <cell r="V113" t="str">
            <v>да</v>
          </cell>
        </row>
        <row r="114">
          <cell r="E114" t="str">
            <v>.1</v>
          </cell>
          <cell r="F114">
            <v>1</v>
          </cell>
          <cell r="H114" t="str">
            <v>Егошина Екатерина</v>
          </cell>
          <cell r="I114" t="str">
            <v>05.06.2000</v>
          </cell>
          <cell r="K114" t="str">
            <v>д</v>
          </cell>
          <cell r="L114" t="str">
            <v/>
          </cell>
          <cell r="O114" t="str">
            <v/>
          </cell>
          <cell r="Q114">
            <v>0</v>
          </cell>
          <cell r="R114">
            <v>2000</v>
          </cell>
          <cell r="S114">
            <v>14</v>
          </cell>
          <cell r="U114" t="str">
            <v/>
          </cell>
          <cell r="V114" t="str">
            <v>да</v>
          </cell>
        </row>
        <row r="115">
          <cell r="E115" t="str">
            <v>.2</v>
          </cell>
          <cell r="F115">
            <v>2</v>
          </cell>
          <cell r="H115" t="str">
            <v>Амосов Анатолий</v>
          </cell>
          <cell r="I115" t="str">
            <v>12.12.2000</v>
          </cell>
          <cell r="K115" t="str">
            <v>ю</v>
          </cell>
          <cell r="L115" t="str">
            <v/>
          </cell>
          <cell r="O115" t="str">
            <v/>
          </cell>
          <cell r="Q115">
            <v>0</v>
          </cell>
          <cell r="R115">
            <v>2000</v>
          </cell>
          <cell r="S115">
            <v>14</v>
          </cell>
          <cell r="U115" t="str">
            <v/>
          </cell>
          <cell r="V115" t="str">
            <v>да</v>
          </cell>
        </row>
        <row r="116">
          <cell r="E116" t="str">
            <v>.3</v>
          </cell>
          <cell r="F116">
            <v>3</v>
          </cell>
          <cell r="H116" t="str">
            <v>Петухов Александр</v>
          </cell>
          <cell r="I116" t="str">
            <v>11.04.2001</v>
          </cell>
          <cell r="K116" t="str">
            <v>ю</v>
          </cell>
          <cell r="L116" t="str">
            <v/>
          </cell>
          <cell r="O116" t="str">
            <v/>
          </cell>
          <cell r="Q116">
            <v>0</v>
          </cell>
          <cell r="R116">
            <v>2001</v>
          </cell>
          <cell r="S116">
            <v>13</v>
          </cell>
          <cell r="U116" t="str">
            <v/>
          </cell>
          <cell r="V116" t="str">
            <v>да</v>
          </cell>
        </row>
        <row r="117">
          <cell r="E117" t="str">
            <v>.4</v>
          </cell>
          <cell r="F117">
            <v>4</v>
          </cell>
          <cell r="H117" t="str">
            <v>Емельянов Илья</v>
          </cell>
          <cell r="I117" t="str">
            <v>10.07.2002</v>
          </cell>
          <cell r="K117" t="str">
            <v>ю</v>
          </cell>
          <cell r="L117" t="str">
            <v/>
          </cell>
          <cell r="O117" t="str">
            <v/>
          </cell>
          <cell r="Q117">
            <v>0</v>
          </cell>
          <cell r="R117">
            <v>2002</v>
          </cell>
          <cell r="S117">
            <v>12</v>
          </cell>
          <cell r="U117" t="str">
            <v/>
          </cell>
          <cell r="V117" t="str">
            <v>да</v>
          </cell>
        </row>
        <row r="118">
          <cell r="E118" t="str">
            <v>.5</v>
          </cell>
          <cell r="F118">
            <v>5</v>
          </cell>
          <cell r="H118" t="str">
            <v>Новосёлова Александра</v>
          </cell>
          <cell r="I118" t="str">
            <v>19.08.2002</v>
          </cell>
          <cell r="K118" t="str">
            <v>д</v>
          </cell>
          <cell r="L118" t="str">
            <v/>
          </cell>
          <cell r="O118" t="str">
            <v/>
          </cell>
          <cell r="Q118">
            <v>0</v>
          </cell>
          <cell r="R118">
            <v>2002</v>
          </cell>
          <cell r="S118">
            <v>12</v>
          </cell>
          <cell r="U118" t="str">
            <v/>
          </cell>
          <cell r="V118" t="str">
            <v>да</v>
          </cell>
        </row>
        <row r="119">
          <cell r="E119" t="str">
            <v>.6</v>
          </cell>
          <cell r="F119">
            <v>6</v>
          </cell>
          <cell r="H119" t="str">
            <v>Глушкова Ольга</v>
          </cell>
          <cell r="I119" t="str">
            <v>22.10.2002</v>
          </cell>
          <cell r="K119" t="str">
            <v>д</v>
          </cell>
          <cell r="L119" t="str">
            <v/>
          </cell>
          <cell r="O119" t="str">
            <v/>
          </cell>
          <cell r="Q119">
            <v>0</v>
          </cell>
          <cell r="R119">
            <v>2002</v>
          </cell>
          <cell r="S119">
            <v>12</v>
          </cell>
          <cell r="U119" t="str">
            <v/>
          </cell>
          <cell r="V119" t="str">
            <v>да</v>
          </cell>
        </row>
        <row r="120">
          <cell r="E120" t="str">
            <v>.7</v>
          </cell>
          <cell r="F120">
            <v>7</v>
          </cell>
          <cell r="H120" t="str">
            <v>Веткин Евгений</v>
          </cell>
          <cell r="I120" t="str">
            <v>05.03.2003</v>
          </cell>
          <cell r="K120" t="str">
            <v>ю</v>
          </cell>
          <cell r="L120" t="str">
            <v/>
          </cell>
          <cell r="O120" t="str">
            <v/>
          </cell>
          <cell r="Q120">
            <v>0</v>
          </cell>
          <cell r="R120">
            <v>2003</v>
          </cell>
          <cell r="S120">
            <v>11</v>
          </cell>
          <cell r="U120" t="str">
            <v/>
          </cell>
          <cell r="V120" t="str">
            <v>да</v>
          </cell>
        </row>
        <row r="121">
          <cell r="E121" t="str">
            <v>.8</v>
          </cell>
          <cell r="F121">
            <v>8</v>
          </cell>
          <cell r="H121" t="str">
            <v>Сабанцев Никита</v>
          </cell>
          <cell r="I121" t="str">
            <v>06.11.2003</v>
          </cell>
          <cell r="K121" t="str">
            <v>ю</v>
          </cell>
          <cell r="L121" t="str">
            <v/>
          </cell>
          <cell r="O121" t="str">
            <v/>
          </cell>
          <cell r="Q121">
            <v>0</v>
          </cell>
          <cell r="R121">
            <v>2003</v>
          </cell>
          <cell r="S121">
            <v>11</v>
          </cell>
          <cell r="U121" t="str">
            <v/>
          </cell>
          <cell r="V121" t="str">
            <v>да</v>
          </cell>
        </row>
        <row r="122">
          <cell r="E122" t="str">
            <v>.1</v>
          </cell>
          <cell r="F122">
            <v>1</v>
          </cell>
          <cell r="H122" t="str">
            <v>Горинов Роман </v>
          </cell>
          <cell r="I122" t="str">
            <v>11.06.2003</v>
          </cell>
          <cell r="K122" t="str">
            <v>ю</v>
          </cell>
          <cell r="L122" t="str">
            <v/>
          </cell>
          <cell r="O122" t="str">
            <v/>
          </cell>
          <cell r="Q122">
            <v>0</v>
          </cell>
          <cell r="R122">
            <v>2003</v>
          </cell>
          <cell r="S122">
            <v>11</v>
          </cell>
          <cell r="U122" t="str">
            <v/>
          </cell>
          <cell r="V122" t="str">
            <v>да</v>
          </cell>
        </row>
        <row r="123">
          <cell r="E123" t="str">
            <v>.2</v>
          </cell>
          <cell r="F123">
            <v>2</v>
          </cell>
          <cell r="H123" t="str">
            <v>Горинов Игорь </v>
          </cell>
          <cell r="I123" t="str">
            <v>21.07.2000</v>
          </cell>
          <cell r="K123" t="str">
            <v>ю</v>
          </cell>
          <cell r="L123" t="str">
            <v/>
          </cell>
          <cell r="O123" t="str">
            <v/>
          </cell>
          <cell r="Q123">
            <v>0</v>
          </cell>
          <cell r="R123">
            <v>2000</v>
          </cell>
          <cell r="S123">
            <v>14</v>
          </cell>
          <cell r="U123" t="str">
            <v/>
          </cell>
          <cell r="V123" t="str">
            <v>да</v>
          </cell>
        </row>
        <row r="124">
          <cell r="E124" t="str">
            <v>.3</v>
          </cell>
          <cell r="F124">
            <v>3</v>
          </cell>
          <cell r="H124" t="str">
            <v>Александрова Диана </v>
          </cell>
          <cell r="I124" t="str">
            <v>24.02.2000</v>
          </cell>
          <cell r="K124" t="str">
            <v>д</v>
          </cell>
          <cell r="L124" t="str">
            <v/>
          </cell>
          <cell r="O124" t="str">
            <v/>
          </cell>
          <cell r="Q124">
            <v>0</v>
          </cell>
          <cell r="R124">
            <v>2000</v>
          </cell>
          <cell r="S124">
            <v>14</v>
          </cell>
          <cell r="U124" t="str">
            <v/>
          </cell>
          <cell r="V124" t="str">
            <v>да</v>
          </cell>
        </row>
        <row r="125">
          <cell r="E125" t="str">
            <v>.4</v>
          </cell>
          <cell r="F125">
            <v>4</v>
          </cell>
          <cell r="H125" t="str">
            <v>Веселова Алёна </v>
          </cell>
          <cell r="I125" t="str">
            <v>26.05.2001</v>
          </cell>
          <cell r="K125" t="str">
            <v>д</v>
          </cell>
          <cell r="L125" t="str">
            <v/>
          </cell>
          <cell r="O125" t="str">
            <v/>
          </cell>
          <cell r="Q125">
            <v>0</v>
          </cell>
          <cell r="R125">
            <v>2001</v>
          </cell>
          <cell r="S125">
            <v>13</v>
          </cell>
          <cell r="U125" t="str">
            <v/>
          </cell>
          <cell r="V125" t="str">
            <v>да</v>
          </cell>
        </row>
        <row r="126">
          <cell r="E126" t="str">
            <v>.5</v>
          </cell>
          <cell r="F126">
            <v>5</v>
          </cell>
          <cell r="H126" t="str">
            <v>Агаева Диана </v>
          </cell>
          <cell r="I126" t="str">
            <v>31.07.2001</v>
          </cell>
          <cell r="K126" t="str">
            <v>д</v>
          </cell>
          <cell r="L126" t="str">
            <v/>
          </cell>
          <cell r="O126" t="str">
            <v/>
          </cell>
          <cell r="Q126">
            <v>0</v>
          </cell>
          <cell r="R126">
            <v>2001</v>
          </cell>
          <cell r="S126">
            <v>13</v>
          </cell>
          <cell r="U126" t="str">
            <v/>
          </cell>
          <cell r="V126" t="str">
            <v>да</v>
          </cell>
        </row>
        <row r="127">
          <cell r="E127" t="str">
            <v>.6</v>
          </cell>
          <cell r="F127">
            <v>6</v>
          </cell>
          <cell r="H127" t="str">
            <v>Воронцов Юрий </v>
          </cell>
          <cell r="I127" t="str">
            <v>29.12.2001</v>
          </cell>
          <cell r="K127" t="str">
            <v>ю</v>
          </cell>
          <cell r="L127" t="str">
            <v/>
          </cell>
          <cell r="O127" t="str">
            <v/>
          </cell>
          <cell r="Q127">
            <v>0</v>
          </cell>
          <cell r="R127">
            <v>2001</v>
          </cell>
          <cell r="S127">
            <v>13</v>
          </cell>
          <cell r="U127" t="str">
            <v/>
          </cell>
          <cell r="V127" t="str">
            <v>да</v>
          </cell>
        </row>
        <row r="128">
          <cell r="E128" t="str">
            <v>.7</v>
          </cell>
          <cell r="F128">
            <v>7</v>
          </cell>
          <cell r="H128" t="str">
            <v>Яндемирова Снежанна</v>
          </cell>
          <cell r="I128" t="str">
            <v>11.02.2001</v>
          </cell>
          <cell r="K128" t="str">
            <v>д</v>
          </cell>
          <cell r="L128" t="str">
            <v/>
          </cell>
          <cell r="O128" t="str">
            <v/>
          </cell>
          <cell r="Q128">
            <v>0</v>
          </cell>
          <cell r="R128">
            <v>2001</v>
          </cell>
          <cell r="S128">
            <v>13</v>
          </cell>
          <cell r="U128" t="str">
            <v/>
          </cell>
          <cell r="V128" t="str">
            <v>да</v>
          </cell>
        </row>
        <row r="129">
          <cell r="E129" t="str">
            <v>.8</v>
          </cell>
          <cell r="F129">
            <v>8</v>
          </cell>
          <cell r="H129" t="str">
            <v>Степанова Мария </v>
          </cell>
          <cell r="I129" t="str">
            <v>25.02.2003</v>
          </cell>
          <cell r="K129" t="str">
            <v>д</v>
          </cell>
          <cell r="L129" t="str">
            <v/>
          </cell>
          <cell r="O129" t="str">
            <v/>
          </cell>
          <cell r="Q129">
            <v>0</v>
          </cell>
          <cell r="R129">
            <v>2003</v>
          </cell>
          <cell r="S129">
            <v>11</v>
          </cell>
          <cell r="U129" t="str">
            <v/>
          </cell>
          <cell r="V129" t="str">
            <v>да</v>
          </cell>
        </row>
        <row r="130">
          <cell r="E130" t="str">
            <v>.1</v>
          </cell>
          <cell r="F130">
            <v>1</v>
          </cell>
          <cell r="H130" t="str">
            <v>Горнеева Анна</v>
          </cell>
          <cell r="I130" t="str">
            <v>06.10.2000</v>
          </cell>
          <cell r="K130" t="str">
            <v>д</v>
          </cell>
          <cell r="L130" t="str">
            <v/>
          </cell>
          <cell r="O130" t="str">
            <v/>
          </cell>
          <cell r="Q130">
            <v>0</v>
          </cell>
          <cell r="R130">
            <v>2000</v>
          </cell>
          <cell r="S130">
            <v>14</v>
          </cell>
          <cell r="U130" t="str">
            <v/>
          </cell>
          <cell r="V130" t="str">
            <v>да</v>
          </cell>
        </row>
        <row r="131">
          <cell r="E131" t="str">
            <v>.2</v>
          </cell>
          <cell r="F131">
            <v>2</v>
          </cell>
          <cell r="H131" t="str">
            <v>Якимов Александр</v>
          </cell>
          <cell r="I131" t="str">
            <v>03.07.2000</v>
          </cell>
          <cell r="K131" t="str">
            <v>ю</v>
          </cell>
          <cell r="L131" t="str">
            <v/>
          </cell>
          <cell r="O131" t="str">
            <v/>
          </cell>
          <cell r="Q131">
            <v>0</v>
          </cell>
          <cell r="R131">
            <v>2000</v>
          </cell>
          <cell r="S131">
            <v>14</v>
          </cell>
          <cell r="U131" t="str">
            <v/>
          </cell>
          <cell r="V131" t="str">
            <v>да</v>
          </cell>
        </row>
        <row r="132">
          <cell r="E132" t="str">
            <v>.3</v>
          </cell>
          <cell r="F132">
            <v>3</v>
          </cell>
          <cell r="H132" t="str">
            <v>Мельников Данил</v>
          </cell>
          <cell r="I132" t="str">
            <v>11.09.2001</v>
          </cell>
          <cell r="K132" t="str">
            <v>ю</v>
          </cell>
          <cell r="L132" t="str">
            <v/>
          </cell>
          <cell r="O132" t="str">
            <v/>
          </cell>
          <cell r="Q132">
            <v>0</v>
          </cell>
          <cell r="R132">
            <v>2001</v>
          </cell>
          <cell r="S132">
            <v>13</v>
          </cell>
          <cell r="U132" t="str">
            <v/>
          </cell>
          <cell r="V132" t="str">
            <v>да</v>
          </cell>
        </row>
        <row r="133">
          <cell r="E133" t="str">
            <v>.4</v>
          </cell>
          <cell r="F133">
            <v>4</v>
          </cell>
          <cell r="H133" t="str">
            <v>Романова Анастасия</v>
          </cell>
          <cell r="I133" t="str">
            <v>07.09. 2001</v>
          </cell>
          <cell r="K133" t="str">
            <v>д</v>
          </cell>
          <cell r="L133" t="str">
            <v/>
          </cell>
          <cell r="O133" t="str">
            <v/>
          </cell>
          <cell r="Q133">
            <v>0</v>
          </cell>
          <cell r="R133">
            <v>2001</v>
          </cell>
          <cell r="S133">
            <v>13</v>
          </cell>
          <cell r="U133" t="str">
            <v/>
          </cell>
          <cell r="V133" t="str">
            <v>да</v>
          </cell>
        </row>
        <row r="134">
          <cell r="E134" t="str">
            <v>.5</v>
          </cell>
          <cell r="F134">
            <v>5</v>
          </cell>
          <cell r="H134" t="str">
            <v>Токтулатова Дарья</v>
          </cell>
          <cell r="I134" t="str">
            <v>16.05.2002</v>
          </cell>
          <cell r="K134" t="str">
            <v>д</v>
          </cell>
          <cell r="L134" t="str">
            <v/>
          </cell>
          <cell r="O134" t="str">
            <v/>
          </cell>
          <cell r="Q134">
            <v>0</v>
          </cell>
          <cell r="R134">
            <v>2002</v>
          </cell>
          <cell r="S134">
            <v>12</v>
          </cell>
          <cell r="U134" t="str">
            <v/>
          </cell>
          <cell r="V134" t="str">
            <v>да</v>
          </cell>
        </row>
        <row r="135">
          <cell r="E135" t="str">
            <v>.6</v>
          </cell>
          <cell r="F135">
            <v>6</v>
          </cell>
          <cell r="H135" t="str">
            <v>Ямщиков Андрей</v>
          </cell>
          <cell r="I135" t="str">
            <v>14.12.2001</v>
          </cell>
          <cell r="K135" t="str">
            <v>ю</v>
          </cell>
          <cell r="L135" t="str">
            <v/>
          </cell>
          <cell r="O135" t="str">
            <v/>
          </cell>
          <cell r="Q135">
            <v>0</v>
          </cell>
          <cell r="R135">
            <v>2001</v>
          </cell>
          <cell r="S135">
            <v>13</v>
          </cell>
          <cell r="U135" t="str">
            <v/>
          </cell>
          <cell r="V135" t="str">
            <v>да</v>
          </cell>
        </row>
        <row r="136">
          <cell r="E136" t="str">
            <v>.7</v>
          </cell>
          <cell r="F136">
            <v>7</v>
          </cell>
          <cell r="H136" t="str">
            <v>Шабдарова Айвика</v>
          </cell>
          <cell r="I136" t="str">
            <v>23.02.2001</v>
          </cell>
          <cell r="K136" t="str">
            <v>д</v>
          </cell>
          <cell r="L136" t="str">
            <v/>
          </cell>
          <cell r="O136" t="str">
            <v/>
          </cell>
          <cell r="Q136">
            <v>0</v>
          </cell>
          <cell r="R136">
            <v>2001</v>
          </cell>
          <cell r="S136">
            <v>13</v>
          </cell>
          <cell r="U136" t="str">
            <v/>
          </cell>
          <cell r="V136" t="str">
            <v>да</v>
          </cell>
        </row>
        <row r="137">
          <cell r="E137" t="str">
            <v>.8</v>
          </cell>
          <cell r="F137">
            <v>8</v>
          </cell>
          <cell r="H137" t="str">
            <v>Афанасьева Анастасия</v>
          </cell>
          <cell r="I137" t="str">
            <v>26.12.2002</v>
          </cell>
          <cell r="K137" t="str">
            <v>д</v>
          </cell>
          <cell r="L137" t="str">
            <v/>
          </cell>
          <cell r="O137" t="str">
            <v/>
          </cell>
          <cell r="Q137">
            <v>0</v>
          </cell>
          <cell r="R137">
            <v>2002</v>
          </cell>
          <cell r="S137">
            <v>12</v>
          </cell>
          <cell r="U137" t="str">
            <v/>
          </cell>
          <cell r="V137" t="str">
            <v>да</v>
          </cell>
        </row>
        <row r="138">
          <cell r="E138" t="str">
            <v>.1</v>
          </cell>
          <cell r="F138">
            <v>1</v>
          </cell>
          <cell r="G138" t="str">
            <v>1</v>
          </cell>
          <cell r="H138" t="str">
            <v>Васильев Даниил</v>
          </cell>
          <cell r="I138" t="str">
            <v>27.07.2000</v>
          </cell>
          <cell r="K138" t="str">
            <v>м</v>
          </cell>
          <cell r="Q138">
            <v>0</v>
          </cell>
          <cell r="R138">
            <v>2000</v>
          </cell>
          <cell r="S138">
            <v>14</v>
          </cell>
          <cell r="U138" t="str">
            <v/>
          </cell>
          <cell r="V138" t="str">
            <v>да</v>
          </cell>
        </row>
        <row r="139">
          <cell r="E139" t="str">
            <v>.2</v>
          </cell>
          <cell r="F139">
            <v>2</v>
          </cell>
          <cell r="G139" t="str">
            <v>2</v>
          </cell>
          <cell r="H139" t="str">
            <v>Лапкасова Мария</v>
          </cell>
          <cell r="I139" t="str">
            <v>04.05.2000</v>
          </cell>
          <cell r="K139" t="str">
            <v>ж</v>
          </cell>
          <cell r="Q139">
            <v>0</v>
          </cell>
          <cell r="R139">
            <v>2000</v>
          </cell>
          <cell r="S139">
            <v>14</v>
          </cell>
          <cell r="U139" t="str">
            <v/>
          </cell>
          <cell r="V139" t="str">
            <v>да</v>
          </cell>
        </row>
        <row r="140">
          <cell r="E140" t="str">
            <v>.3</v>
          </cell>
          <cell r="F140">
            <v>3</v>
          </cell>
          <cell r="G140" t="str">
            <v>3</v>
          </cell>
          <cell r="H140" t="str">
            <v>Таланцева Анастасия</v>
          </cell>
          <cell r="I140" t="str">
            <v>17.07.1999</v>
          </cell>
          <cell r="K140" t="str">
            <v>ж</v>
          </cell>
          <cell r="Q140">
            <v>0</v>
          </cell>
          <cell r="R140">
            <v>1999</v>
          </cell>
          <cell r="S140">
            <v>15</v>
          </cell>
          <cell r="U140" t="str">
            <v/>
          </cell>
          <cell r="V140" t="str">
            <v>да</v>
          </cell>
        </row>
        <row r="141">
          <cell r="E141" t="str">
            <v>.4</v>
          </cell>
          <cell r="F141">
            <v>4</v>
          </cell>
          <cell r="G141" t="str">
            <v>4</v>
          </cell>
          <cell r="H141" t="str">
            <v>Милютина Дарья</v>
          </cell>
          <cell r="I141" t="str">
            <v>13.07.2002</v>
          </cell>
          <cell r="K141" t="str">
            <v>ж</v>
          </cell>
          <cell r="Q141">
            <v>0</v>
          </cell>
          <cell r="R141">
            <v>2002</v>
          </cell>
          <cell r="S141">
            <v>12</v>
          </cell>
          <cell r="U141" t="str">
            <v/>
          </cell>
          <cell r="V141" t="str">
            <v>да</v>
          </cell>
        </row>
        <row r="142">
          <cell r="E142" t="str">
            <v>.5</v>
          </cell>
          <cell r="F142">
            <v>5</v>
          </cell>
          <cell r="G142" t="str">
            <v>5</v>
          </cell>
          <cell r="H142" t="str">
            <v>Белков Максим</v>
          </cell>
          <cell r="I142" t="str">
            <v>10.01.2002</v>
          </cell>
          <cell r="K142" t="str">
            <v>м</v>
          </cell>
          <cell r="Q142">
            <v>0</v>
          </cell>
          <cell r="R142">
            <v>2002</v>
          </cell>
          <cell r="S142">
            <v>12</v>
          </cell>
          <cell r="U142" t="str">
            <v/>
          </cell>
          <cell r="V142" t="str">
            <v>да</v>
          </cell>
        </row>
        <row r="143">
          <cell r="E143" t="str">
            <v>.6</v>
          </cell>
          <cell r="F143">
            <v>6</v>
          </cell>
          <cell r="G143" t="str">
            <v>6</v>
          </cell>
          <cell r="H143" t="str">
            <v>Шабалина Юлия</v>
          </cell>
          <cell r="I143" t="str">
            <v>02.11.1999</v>
          </cell>
          <cell r="K143" t="str">
            <v>ж</v>
          </cell>
          <cell r="Q143">
            <v>0</v>
          </cell>
          <cell r="R143">
            <v>1999</v>
          </cell>
          <cell r="S143">
            <v>15</v>
          </cell>
          <cell r="U143" t="str">
            <v/>
          </cell>
          <cell r="V143" t="str">
            <v>да</v>
          </cell>
        </row>
        <row r="144">
          <cell r="E144" t="str">
            <v>.7</v>
          </cell>
          <cell r="F144">
            <v>7</v>
          </cell>
          <cell r="G144" t="str">
            <v>7</v>
          </cell>
          <cell r="H144" t="str">
            <v>Шашкин Захар</v>
          </cell>
          <cell r="I144" t="str">
            <v>12.04.2000</v>
          </cell>
          <cell r="K144" t="str">
            <v>м</v>
          </cell>
          <cell r="Q144">
            <v>0</v>
          </cell>
          <cell r="R144">
            <v>2000</v>
          </cell>
          <cell r="S144">
            <v>14</v>
          </cell>
          <cell r="U144" t="str">
            <v/>
          </cell>
          <cell r="V144" t="str">
            <v>да</v>
          </cell>
        </row>
        <row r="145">
          <cell r="E145" t="str">
            <v>.8</v>
          </cell>
          <cell r="F145">
            <v>8</v>
          </cell>
          <cell r="G145" t="str">
            <v>8</v>
          </cell>
          <cell r="H145" t="str">
            <v>Ушакова Александра</v>
          </cell>
          <cell r="I145" t="str">
            <v>14.04.2001</v>
          </cell>
          <cell r="K145" t="str">
            <v>ж</v>
          </cell>
          <cell r="Q145">
            <v>0</v>
          </cell>
          <cell r="R145">
            <v>2001</v>
          </cell>
          <cell r="S145">
            <v>13</v>
          </cell>
          <cell r="U145" t="str">
            <v/>
          </cell>
          <cell r="V145" t="str">
            <v>да</v>
          </cell>
        </row>
        <row r="146">
          <cell r="E146" t="str">
            <v>.1</v>
          </cell>
          <cell r="F146">
            <v>1</v>
          </cell>
          <cell r="G146" t="str">
            <v>1</v>
          </cell>
          <cell r="H146" t="str">
            <v>Беляева Инна</v>
          </cell>
          <cell r="I146" t="str">
            <v>02.02.2002</v>
          </cell>
          <cell r="K146" t="str">
            <v>ж</v>
          </cell>
          <cell r="Q146">
            <v>0</v>
          </cell>
          <cell r="R146">
            <v>2002</v>
          </cell>
          <cell r="S146">
            <v>12</v>
          </cell>
          <cell r="U146" t="str">
            <v/>
          </cell>
          <cell r="V146" t="str">
            <v>да</v>
          </cell>
        </row>
        <row r="147">
          <cell r="E147" t="str">
            <v>.2</v>
          </cell>
          <cell r="F147">
            <v>2</v>
          </cell>
          <cell r="G147" t="str">
            <v>2</v>
          </cell>
          <cell r="H147" t="str">
            <v>Беляева София</v>
          </cell>
          <cell r="I147" t="str">
            <v>03.10.1999</v>
          </cell>
          <cell r="K147" t="str">
            <v>ж</v>
          </cell>
          <cell r="Q147">
            <v>0</v>
          </cell>
          <cell r="R147">
            <v>1999</v>
          </cell>
          <cell r="S147">
            <v>15</v>
          </cell>
          <cell r="U147" t="str">
            <v/>
          </cell>
          <cell r="V147" t="str">
            <v>да</v>
          </cell>
        </row>
        <row r="148">
          <cell r="E148" t="str">
            <v>.3</v>
          </cell>
          <cell r="F148">
            <v>3</v>
          </cell>
          <cell r="G148" t="str">
            <v>3</v>
          </cell>
          <cell r="H148" t="str">
            <v>Горбачев Данил</v>
          </cell>
          <cell r="I148" t="str">
            <v>21.12.2000</v>
          </cell>
          <cell r="K148" t="str">
            <v>м</v>
          </cell>
          <cell r="Q148">
            <v>0</v>
          </cell>
          <cell r="R148">
            <v>2000</v>
          </cell>
          <cell r="S148">
            <v>14</v>
          </cell>
          <cell r="U148" t="str">
            <v/>
          </cell>
          <cell r="V148" t="str">
            <v>да</v>
          </cell>
        </row>
        <row r="149">
          <cell r="E149" t="str">
            <v>.4</v>
          </cell>
          <cell r="F149">
            <v>4</v>
          </cell>
          <cell r="G149" t="str">
            <v>4</v>
          </cell>
          <cell r="H149" t="str">
            <v>Иванова Елена</v>
          </cell>
          <cell r="I149" t="str">
            <v>29.04.2000</v>
          </cell>
          <cell r="K149" t="str">
            <v>ж</v>
          </cell>
          <cell r="Q149">
            <v>0</v>
          </cell>
          <cell r="R149">
            <v>2000</v>
          </cell>
          <cell r="S149">
            <v>14</v>
          </cell>
          <cell r="U149" t="str">
            <v/>
          </cell>
          <cell r="V149" t="str">
            <v>да</v>
          </cell>
        </row>
        <row r="150">
          <cell r="E150" t="str">
            <v>.5</v>
          </cell>
          <cell r="F150">
            <v>5</v>
          </cell>
          <cell r="G150" t="str">
            <v>5</v>
          </cell>
          <cell r="H150" t="str">
            <v>Иванова Надежда</v>
          </cell>
          <cell r="I150" t="str">
            <v>10.05.2001</v>
          </cell>
          <cell r="K150" t="str">
            <v>ж</v>
          </cell>
          <cell r="Q150">
            <v>0</v>
          </cell>
          <cell r="R150">
            <v>2001</v>
          </cell>
          <cell r="S150">
            <v>13</v>
          </cell>
          <cell r="U150" t="str">
            <v/>
          </cell>
          <cell r="V150" t="str">
            <v>да</v>
          </cell>
        </row>
        <row r="151">
          <cell r="E151" t="str">
            <v>.6</v>
          </cell>
          <cell r="F151">
            <v>6</v>
          </cell>
          <cell r="G151" t="str">
            <v>6</v>
          </cell>
          <cell r="H151" t="str">
            <v>Иванов  Михаил</v>
          </cell>
          <cell r="I151" t="str">
            <v>01.01.2000</v>
          </cell>
          <cell r="K151" t="str">
            <v>м</v>
          </cell>
          <cell r="Q151">
            <v>0</v>
          </cell>
          <cell r="R151">
            <v>2000</v>
          </cell>
          <cell r="S151">
            <v>14</v>
          </cell>
          <cell r="U151" t="str">
            <v/>
          </cell>
          <cell r="V151" t="str">
            <v>да</v>
          </cell>
        </row>
        <row r="152">
          <cell r="E152" t="str">
            <v>.7</v>
          </cell>
          <cell r="F152">
            <v>7</v>
          </cell>
          <cell r="G152" t="str">
            <v>7</v>
          </cell>
          <cell r="H152" t="str">
            <v>Иванов Святослав</v>
          </cell>
          <cell r="I152" t="str">
            <v>02.11.1999</v>
          </cell>
          <cell r="K152" t="str">
            <v>м</v>
          </cell>
          <cell r="Q152">
            <v>0</v>
          </cell>
          <cell r="R152">
            <v>1999</v>
          </cell>
          <cell r="S152">
            <v>15</v>
          </cell>
          <cell r="U152" t="str">
            <v/>
          </cell>
          <cell r="V152" t="str">
            <v>да</v>
          </cell>
        </row>
        <row r="153">
          <cell r="E153" t="str">
            <v>.8</v>
          </cell>
          <cell r="F153">
            <v>8</v>
          </cell>
          <cell r="G153" t="str">
            <v>8</v>
          </cell>
          <cell r="H153" t="str">
            <v>Козлов Артём</v>
          </cell>
          <cell r="I153" t="str">
            <v>09.03.1999</v>
          </cell>
          <cell r="K153" t="str">
            <v>м</v>
          </cell>
          <cell r="Q153">
            <v>0</v>
          </cell>
          <cell r="R153">
            <v>1999</v>
          </cell>
          <cell r="S153">
            <v>15</v>
          </cell>
          <cell r="U153" t="str">
            <v/>
          </cell>
          <cell r="V153" t="str">
            <v>да</v>
          </cell>
        </row>
        <row r="154">
          <cell r="E154" t="str">
            <v>.1</v>
          </cell>
          <cell r="F154">
            <v>1</v>
          </cell>
          <cell r="G154" t="str">
            <v>1</v>
          </cell>
          <cell r="H154" t="str">
            <v>Миронов Даниил</v>
          </cell>
          <cell r="I154" t="str">
            <v>22.05.1999</v>
          </cell>
          <cell r="K154" t="str">
            <v>м</v>
          </cell>
          <cell r="Q154">
            <v>0</v>
          </cell>
          <cell r="R154">
            <v>1999</v>
          </cell>
          <cell r="S154">
            <v>15</v>
          </cell>
          <cell r="U154" t="str">
            <v/>
          </cell>
          <cell r="V154" t="str">
            <v>да</v>
          </cell>
        </row>
        <row r="155">
          <cell r="E155" t="str">
            <v>.2</v>
          </cell>
          <cell r="F155">
            <v>2</v>
          </cell>
          <cell r="G155" t="str">
            <v>2</v>
          </cell>
          <cell r="H155" t="str">
            <v>Миронов Ермил</v>
          </cell>
          <cell r="I155" t="str">
            <v>25.03.2001</v>
          </cell>
          <cell r="K155" t="str">
            <v>м</v>
          </cell>
          <cell r="Q155">
            <v>0</v>
          </cell>
          <cell r="R155">
            <v>2001</v>
          </cell>
          <cell r="S155">
            <v>13</v>
          </cell>
          <cell r="U155" t="str">
            <v/>
          </cell>
          <cell r="V155" t="str">
            <v>да</v>
          </cell>
        </row>
        <row r="156">
          <cell r="E156" t="str">
            <v>.3</v>
          </cell>
          <cell r="F156">
            <v>3</v>
          </cell>
          <cell r="G156" t="str">
            <v>3</v>
          </cell>
          <cell r="H156" t="str">
            <v>Захаров Яков</v>
          </cell>
          <cell r="I156" t="str">
            <v>18.10.1999</v>
          </cell>
          <cell r="K156" t="str">
            <v>м</v>
          </cell>
          <cell r="Q156">
            <v>0</v>
          </cell>
          <cell r="R156">
            <v>1999</v>
          </cell>
          <cell r="S156">
            <v>15</v>
          </cell>
          <cell r="U156" t="str">
            <v/>
          </cell>
          <cell r="V156" t="str">
            <v>да</v>
          </cell>
        </row>
        <row r="157">
          <cell r="E157" t="str">
            <v>.4</v>
          </cell>
          <cell r="F157">
            <v>4</v>
          </cell>
          <cell r="G157" t="str">
            <v>4</v>
          </cell>
          <cell r="H157" t="str">
            <v>Тришков Алексей</v>
          </cell>
          <cell r="I157" t="str">
            <v>01.02.2002</v>
          </cell>
          <cell r="K157" t="str">
            <v>м</v>
          </cell>
          <cell r="Q157">
            <v>0</v>
          </cell>
          <cell r="R157">
            <v>2002</v>
          </cell>
          <cell r="S157">
            <v>12</v>
          </cell>
          <cell r="U157" t="str">
            <v/>
          </cell>
          <cell r="V157" t="str">
            <v>да</v>
          </cell>
        </row>
        <row r="158">
          <cell r="E158" t="str">
            <v>.5</v>
          </cell>
          <cell r="F158">
            <v>5</v>
          </cell>
          <cell r="G158" t="str">
            <v>5</v>
          </cell>
          <cell r="H158" t="str">
            <v>Никитко Екатерина</v>
          </cell>
          <cell r="I158" t="str">
            <v>05.01.2000</v>
          </cell>
          <cell r="K158" t="str">
            <v>ж</v>
          </cell>
          <cell r="Q158">
            <v>0</v>
          </cell>
          <cell r="R158">
            <v>2000</v>
          </cell>
          <cell r="S158">
            <v>14</v>
          </cell>
          <cell r="U158" t="str">
            <v/>
          </cell>
          <cell r="V158" t="str">
            <v>да</v>
          </cell>
        </row>
        <row r="159">
          <cell r="E159" t="str">
            <v>.6</v>
          </cell>
          <cell r="F159">
            <v>6</v>
          </cell>
          <cell r="G159" t="str">
            <v>6</v>
          </cell>
          <cell r="H159" t="str">
            <v>Скрипина Анна</v>
          </cell>
          <cell r="I159" t="str">
            <v>20.02.1999</v>
          </cell>
          <cell r="K159" t="str">
            <v>ж</v>
          </cell>
          <cell r="Q159">
            <v>0</v>
          </cell>
          <cell r="R159">
            <v>1999</v>
          </cell>
          <cell r="S159">
            <v>15</v>
          </cell>
          <cell r="U159" t="str">
            <v/>
          </cell>
          <cell r="V159" t="str">
            <v>да</v>
          </cell>
        </row>
        <row r="160">
          <cell r="E160" t="str">
            <v>.7</v>
          </cell>
          <cell r="F160">
            <v>7</v>
          </cell>
          <cell r="G160" t="str">
            <v>7</v>
          </cell>
          <cell r="H160" t="str">
            <v>Васильева Виктория</v>
          </cell>
          <cell r="I160" t="str">
            <v>22.11.2001</v>
          </cell>
          <cell r="K160" t="str">
            <v>ж</v>
          </cell>
          <cell r="Q160">
            <v>0</v>
          </cell>
          <cell r="R160">
            <v>2001</v>
          </cell>
          <cell r="S160">
            <v>13</v>
          </cell>
          <cell r="U160" t="str">
            <v/>
          </cell>
          <cell r="V160" t="str">
            <v>да</v>
          </cell>
        </row>
        <row r="161">
          <cell r="E161" t="str">
            <v>.8</v>
          </cell>
          <cell r="F161">
            <v>8</v>
          </cell>
          <cell r="G161" t="str">
            <v>8</v>
          </cell>
          <cell r="H161" t="str">
            <v>Тарасова Дарья</v>
          </cell>
          <cell r="I161" t="str">
            <v>12.04.2001</v>
          </cell>
          <cell r="K161" t="str">
            <v>ж</v>
          </cell>
          <cell r="Q161">
            <v>0</v>
          </cell>
          <cell r="R161">
            <v>2001</v>
          </cell>
          <cell r="S161">
            <v>13</v>
          </cell>
          <cell r="U161" t="str">
            <v/>
          </cell>
          <cell r="V161" t="str">
            <v>да</v>
          </cell>
        </row>
        <row r="162">
          <cell r="E162" t="str">
            <v>.1</v>
          </cell>
          <cell r="F162">
            <v>1</v>
          </cell>
          <cell r="G162" t="str">
            <v>1</v>
          </cell>
          <cell r="H162" t="str">
            <v>Князева Ольга</v>
          </cell>
          <cell r="I162" t="str">
            <v>16.02.1999</v>
          </cell>
          <cell r="K162" t="str">
            <v>ж</v>
          </cell>
          <cell r="Q162">
            <v>0</v>
          </cell>
          <cell r="R162">
            <v>1999</v>
          </cell>
          <cell r="S162">
            <v>15</v>
          </cell>
          <cell r="U162" t="str">
            <v/>
          </cell>
          <cell r="V162" t="str">
            <v>да</v>
          </cell>
        </row>
        <row r="163">
          <cell r="E163" t="str">
            <v>.2</v>
          </cell>
          <cell r="F163">
            <v>2</v>
          </cell>
          <cell r="G163" t="str">
            <v>2</v>
          </cell>
          <cell r="H163" t="str">
            <v>Маясов Никита</v>
          </cell>
          <cell r="I163" t="str">
            <v>24.09.2004</v>
          </cell>
          <cell r="K163" t="str">
            <v>м</v>
          </cell>
          <cell r="Q163">
            <v>0</v>
          </cell>
          <cell r="R163">
            <v>2004</v>
          </cell>
          <cell r="S163">
            <v>10</v>
          </cell>
          <cell r="U163" t="str">
            <v/>
          </cell>
          <cell r="V163" t="str">
            <v>да</v>
          </cell>
        </row>
        <row r="164">
          <cell r="E164" t="str">
            <v>.3</v>
          </cell>
          <cell r="F164">
            <v>3</v>
          </cell>
          <cell r="G164" t="str">
            <v>3</v>
          </cell>
          <cell r="H164" t="str">
            <v>Безденежных Анастасия</v>
          </cell>
          <cell r="I164" t="str">
            <v>10.06.1999</v>
          </cell>
          <cell r="K164" t="str">
            <v>ж</v>
          </cell>
          <cell r="Q164">
            <v>0</v>
          </cell>
          <cell r="R164">
            <v>1999</v>
          </cell>
          <cell r="S164">
            <v>15</v>
          </cell>
          <cell r="U164" t="str">
            <v/>
          </cell>
          <cell r="V164" t="str">
            <v>да</v>
          </cell>
        </row>
        <row r="165">
          <cell r="E165" t="str">
            <v>.4</v>
          </cell>
          <cell r="F165">
            <v>4</v>
          </cell>
          <cell r="G165" t="str">
            <v>4</v>
          </cell>
          <cell r="H165" t="str">
            <v>Иванов Александр</v>
          </cell>
          <cell r="I165" t="str">
            <v>02.09.2000</v>
          </cell>
          <cell r="K165" t="str">
            <v>м</v>
          </cell>
          <cell r="Q165">
            <v>0</v>
          </cell>
          <cell r="R165">
            <v>2000</v>
          </cell>
          <cell r="S165">
            <v>14</v>
          </cell>
          <cell r="U165" t="str">
            <v/>
          </cell>
          <cell r="V165" t="str">
            <v>да</v>
          </cell>
        </row>
        <row r="166">
          <cell r="E166" t="str">
            <v>.5</v>
          </cell>
          <cell r="F166">
            <v>5</v>
          </cell>
          <cell r="G166" t="str">
            <v>5</v>
          </cell>
          <cell r="H166" t="str">
            <v>Малин Илья</v>
          </cell>
          <cell r="I166" t="str">
            <v>06.03.1999</v>
          </cell>
          <cell r="K166" t="str">
            <v>м</v>
          </cell>
          <cell r="Q166">
            <v>0</v>
          </cell>
          <cell r="R166">
            <v>1999</v>
          </cell>
          <cell r="S166">
            <v>15</v>
          </cell>
          <cell r="U166" t="str">
            <v/>
          </cell>
          <cell r="V166" t="str">
            <v>да</v>
          </cell>
        </row>
        <row r="167">
          <cell r="E167" t="str">
            <v>.6</v>
          </cell>
          <cell r="F167">
            <v>6</v>
          </cell>
          <cell r="G167" t="str">
            <v>6</v>
          </cell>
          <cell r="H167" t="str">
            <v>Сидоркина Ксения </v>
          </cell>
          <cell r="I167" t="str">
            <v>10.08. 2002</v>
          </cell>
          <cell r="K167" t="str">
            <v>ж</v>
          </cell>
          <cell r="Q167">
            <v>0</v>
          </cell>
          <cell r="R167">
            <v>2002</v>
          </cell>
          <cell r="S167">
            <v>12</v>
          </cell>
          <cell r="U167" t="str">
            <v/>
          </cell>
          <cell r="V167" t="str">
            <v>да</v>
          </cell>
        </row>
        <row r="168">
          <cell r="E168" t="str">
            <v>.7</v>
          </cell>
          <cell r="F168">
            <v>7</v>
          </cell>
          <cell r="G168" t="str">
            <v>7</v>
          </cell>
          <cell r="H168" t="str">
            <v>Бородин Егор</v>
          </cell>
          <cell r="I168" t="str">
            <v>15.08.2004</v>
          </cell>
          <cell r="K168" t="str">
            <v>м</v>
          </cell>
          <cell r="Q168">
            <v>0</v>
          </cell>
          <cell r="R168">
            <v>2004</v>
          </cell>
          <cell r="S168">
            <v>10</v>
          </cell>
          <cell r="U168" t="str">
            <v/>
          </cell>
          <cell r="V168" t="str">
            <v>да</v>
          </cell>
        </row>
        <row r="169">
          <cell r="E169" t="str">
            <v>.8</v>
          </cell>
          <cell r="F169">
            <v>8</v>
          </cell>
          <cell r="G169" t="str">
            <v>8</v>
          </cell>
          <cell r="H169" t="str">
            <v>Григорьев Станислав</v>
          </cell>
          <cell r="I169" t="str">
            <v>18.05.2004</v>
          </cell>
          <cell r="K169" t="str">
            <v>м</v>
          </cell>
          <cell r="Q169">
            <v>0</v>
          </cell>
          <cell r="R169">
            <v>2004</v>
          </cell>
          <cell r="S169">
            <v>10</v>
          </cell>
          <cell r="U169" t="str">
            <v/>
          </cell>
          <cell r="V169" t="str">
            <v>да</v>
          </cell>
        </row>
        <row r="170">
          <cell r="E170" t="str">
            <v>.1</v>
          </cell>
          <cell r="F170">
            <v>1</v>
          </cell>
          <cell r="G170" t="str">
            <v>1</v>
          </cell>
          <cell r="H170" t="str">
            <v>Зыкова Александра</v>
          </cell>
          <cell r="I170" t="str">
            <v>07.07.2000</v>
          </cell>
          <cell r="K170" t="str">
            <v>ж</v>
          </cell>
          <cell r="Q170">
            <v>0</v>
          </cell>
          <cell r="R170">
            <v>2000</v>
          </cell>
          <cell r="S170">
            <v>14</v>
          </cell>
          <cell r="U170" t="str">
            <v/>
          </cell>
          <cell r="V170" t="str">
            <v>да</v>
          </cell>
        </row>
        <row r="171">
          <cell r="E171" t="str">
            <v>.2</v>
          </cell>
          <cell r="F171">
            <v>2</v>
          </cell>
          <cell r="G171" t="str">
            <v>2</v>
          </cell>
          <cell r="H171" t="str">
            <v>Шайхутдинова Дилия</v>
          </cell>
          <cell r="I171" t="str">
            <v>24.03.2000</v>
          </cell>
          <cell r="K171" t="str">
            <v>ж</v>
          </cell>
          <cell r="Q171">
            <v>0</v>
          </cell>
          <cell r="R171">
            <v>2000</v>
          </cell>
          <cell r="S171">
            <v>14</v>
          </cell>
          <cell r="U171" t="str">
            <v/>
          </cell>
          <cell r="V171" t="str">
            <v>да</v>
          </cell>
        </row>
        <row r="172">
          <cell r="E172" t="str">
            <v>.3</v>
          </cell>
          <cell r="F172">
            <v>3</v>
          </cell>
          <cell r="G172" t="str">
            <v>3</v>
          </cell>
          <cell r="H172" t="str">
            <v>Куклина Полина</v>
          </cell>
          <cell r="I172" t="str">
            <v>28.03.2000</v>
          </cell>
          <cell r="K172" t="str">
            <v>ж</v>
          </cell>
          <cell r="Q172">
            <v>0</v>
          </cell>
          <cell r="R172">
            <v>2000</v>
          </cell>
          <cell r="S172">
            <v>14</v>
          </cell>
          <cell r="U172" t="str">
            <v/>
          </cell>
          <cell r="V172" t="str">
            <v>да</v>
          </cell>
        </row>
        <row r="173">
          <cell r="E173" t="str">
            <v>.4</v>
          </cell>
          <cell r="F173">
            <v>4</v>
          </cell>
          <cell r="G173" t="str">
            <v>4</v>
          </cell>
          <cell r="H173" t="str">
            <v>Мубаракшина Алёна</v>
          </cell>
          <cell r="I173" t="str">
            <v>14.03.2000</v>
          </cell>
          <cell r="K173" t="str">
            <v>ж</v>
          </cell>
          <cell r="Q173">
            <v>0</v>
          </cell>
          <cell r="R173">
            <v>2000</v>
          </cell>
          <cell r="S173">
            <v>14</v>
          </cell>
          <cell r="U173" t="str">
            <v/>
          </cell>
          <cell r="V173" t="str">
            <v>да</v>
          </cell>
        </row>
        <row r="174">
          <cell r="E174" t="str">
            <v>.5</v>
          </cell>
          <cell r="F174">
            <v>5</v>
          </cell>
          <cell r="G174" t="str">
            <v>5</v>
          </cell>
          <cell r="H174" t="str">
            <v>Кольцова Валерия</v>
          </cell>
          <cell r="I174" t="str">
            <v>05.05.1999</v>
          </cell>
          <cell r="K174" t="str">
            <v>ж</v>
          </cell>
          <cell r="Q174">
            <v>0</v>
          </cell>
          <cell r="R174">
            <v>1999</v>
          </cell>
          <cell r="S174">
            <v>15</v>
          </cell>
          <cell r="U174" t="str">
            <v/>
          </cell>
          <cell r="V174" t="str">
            <v>да</v>
          </cell>
        </row>
        <row r="175">
          <cell r="E175" t="str">
            <v>.6</v>
          </cell>
          <cell r="F175">
            <v>6</v>
          </cell>
          <cell r="G175" t="str">
            <v>6</v>
          </cell>
          <cell r="H175" t="str">
            <v>Николаева Екатерина</v>
          </cell>
          <cell r="I175" t="str">
            <v>03.07.1999</v>
          </cell>
          <cell r="K175" t="str">
            <v>ж</v>
          </cell>
          <cell r="Q175">
            <v>0</v>
          </cell>
          <cell r="R175">
            <v>1999</v>
          </cell>
          <cell r="S175">
            <v>15</v>
          </cell>
          <cell r="U175" t="str">
            <v/>
          </cell>
          <cell r="V175" t="str">
            <v>да</v>
          </cell>
        </row>
        <row r="176">
          <cell r="E176" t="str">
            <v>.7</v>
          </cell>
          <cell r="F176">
            <v>7</v>
          </cell>
          <cell r="G176" t="str">
            <v>7</v>
          </cell>
          <cell r="H176" t="str">
            <v>Лебедев Роман </v>
          </cell>
          <cell r="I176" t="str">
            <v>10.05.2000</v>
          </cell>
          <cell r="K176" t="str">
            <v>м</v>
          </cell>
          <cell r="Q176">
            <v>0</v>
          </cell>
          <cell r="R176">
            <v>2000</v>
          </cell>
          <cell r="S176">
            <v>14</v>
          </cell>
          <cell r="U176" t="str">
            <v/>
          </cell>
          <cell r="V176" t="str">
            <v>да</v>
          </cell>
        </row>
        <row r="177">
          <cell r="E177" t="str">
            <v>.8</v>
          </cell>
          <cell r="F177">
            <v>8</v>
          </cell>
          <cell r="G177" t="str">
            <v>8</v>
          </cell>
          <cell r="H177" t="str">
            <v>Тарасов Михаил</v>
          </cell>
          <cell r="I177" t="str">
            <v>07.10.2000</v>
          </cell>
          <cell r="K177" t="str">
            <v>м</v>
          </cell>
          <cell r="Q177">
            <v>0</v>
          </cell>
          <cell r="R177">
            <v>2000</v>
          </cell>
          <cell r="S177">
            <v>14</v>
          </cell>
          <cell r="U177" t="str">
            <v/>
          </cell>
          <cell r="V177" t="str">
            <v>да</v>
          </cell>
        </row>
        <row r="178">
          <cell r="E178" t="str">
            <v>.1</v>
          </cell>
          <cell r="F178">
            <v>1</v>
          </cell>
          <cell r="G178" t="str">
            <v>1</v>
          </cell>
          <cell r="H178" t="str">
            <v>Калинина Лариса</v>
          </cell>
          <cell r="I178" t="str">
            <v>13.06.1999</v>
          </cell>
          <cell r="K178" t="str">
            <v>ж</v>
          </cell>
          <cell r="Q178">
            <v>0</v>
          </cell>
          <cell r="R178">
            <v>1999</v>
          </cell>
          <cell r="S178">
            <v>15</v>
          </cell>
          <cell r="U178" t="str">
            <v/>
          </cell>
          <cell r="V178" t="str">
            <v>да</v>
          </cell>
        </row>
        <row r="179">
          <cell r="E179" t="str">
            <v>.2</v>
          </cell>
          <cell r="F179">
            <v>2</v>
          </cell>
          <cell r="G179" t="str">
            <v>2</v>
          </cell>
          <cell r="H179" t="str">
            <v>Андреева Надежда</v>
          </cell>
          <cell r="I179" t="str">
            <v>06.10.2000</v>
          </cell>
          <cell r="K179" t="str">
            <v>ж</v>
          </cell>
          <cell r="Q179">
            <v>0</v>
          </cell>
          <cell r="R179">
            <v>2000</v>
          </cell>
          <cell r="S179">
            <v>14</v>
          </cell>
          <cell r="U179" t="str">
            <v/>
          </cell>
          <cell r="V179" t="str">
            <v>да</v>
          </cell>
        </row>
        <row r="180">
          <cell r="E180" t="str">
            <v>.3</v>
          </cell>
          <cell r="F180">
            <v>3</v>
          </cell>
          <cell r="G180" t="str">
            <v>3</v>
          </cell>
          <cell r="H180" t="str">
            <v>Семёнов Кирилл</v>
          </cell>
          <cell r="I180" t="str">
            <v>25.08.2000</v>
          </cell>
          <cell r="K180" t="str">
            <v>м</v>
          </cell>
          <cell r="Q180">
            <v>0</v>
          </cell>
          <cell r="R180">
            <v>2000</v>
          </cell>
          <cell r="S180">
            <v>14</v>
          </cell>
          <cell r="U180" t="str">
            <v/>
          </cell>
          <cell r="V180" t="str">
            <v>да</v>
          </cell>
        </row>
        <row r="181">
          <cell r="E181" t="str">
            <v>.4</v>
          </cell>
          <cell r="F181">
            <v>4</v>
          </cell>
          <cell r="G181" t="str">
            <v>4</v>
          </cell>
          <cell r="H181" t="str">
            <v>Иванова Мария</v>
          </cell>
          <cell r="I181" t="str">
            <v>18.07.2001</v>
          </cell>
          <cell r="K181" t="str">
            <v>ж</v>
          </cell>
          <cell r="Q181">
            <v>0</v>
          </cell>
          <cell r="R181">
            <v>2001</v>
          </cell>
          <cell r="S181">
            <v>13</v>
          </cell>
          <cell r="U181" t="str">
            <v/>
          </cell>
          <cell r="V181" t="str">
            <v>да</v>
          </cell>
        </row>
        <row r="182">
          <cell r="E182" t="str">
            <v>.5</v>
          </cell>
          <cell r="F182">
            <v>5</v>
          </cell>
          <cell r="G182" t="str">
            <v>5</v>
          </cell>
          <cell r="H182" t="str">
            <v>Кельдыбай Эвелина</v>
          </cell>
          <cell r="I182" t="str">
            <v>06.04.2000</v>
          </cell>
          <cell r="K182" t="str">
            <v>ж</v>
          </cell>
          <cell r="Q182">
            <v>0</v>
          </cell>
          <cell r="R182">
            <v>2000</v>
          </cell>
          <cell r="S182">
            <v>14</v>
          </cell>
          <cell r="U182" t="str">
            <v/>
          </cell>
          <cell r="V182" t="str">
            <v>да</v>
          </cell>
        </row>
        <row r="183">
          <cell r="E183" t="str">
            <v>.6</v>
          </cell>
          <cell r="F183">
            <v>6</v>
          </cell>
          <cell r="G183" t="str">
            <v>6</v>
          </cell>
          <cell r="H183" t="str">
            <v>Корчемкина Наталья</v>
          </cell>
          <cell r="I183" t="str">
            <v>30.12.1999</v>
          </cell>
          <cell r="K183" t="str">
            <v>ж</v>
          </cell>
          <cell r="Q183">
            <v>0</v>
          </cell>
          <cell r="R183">
            <v>1999</v>
          </cell>
          <cell r="S183">
            <v>15</v>
          </cell>
          <cell r="U183" t="str">
            <v/>
          </cell>
          <cell r="V183" t="str">
            <v>да</v>
          </cell>
        </row>
        <row r="184">
          <cell r="E184" t="str">
            <v>.7</v>
          </cell>
          <cell r="F184">
            <v>7</v>
          </cell>
          <cell r="G184" t="str">
            <v>7</v>
          </cell>
          <cell r="H184" t="str">
            <v>Ямбулатов Андрей</v>
          </cell>
          <cell r="I184" t="str">
            <v>30.09.2002</v>
          </cell>
          <cell r="K184" t="str">
            <v>м</v>
          </cell>
          <cell r="Q184">
            <v>0</v>
          </cell>
          <cell r="R184">
            <v>2002</v>
          </cell>
          <cell r="S184">
            <v>12</v>
          </cell>
          <cell r="U184" t="str">
            <v/>
          </cell>
          <cell r="V184" t="str">
            <v>да</v>
          </cell>
        </row>
        <row r="185">
          <cell r="E185" t="str">
            <v>.8</v>
          </cell>
          <cell r="F185">
            <v>8</v>
          </cell>
          <cell r="G185" t="str">
            <v>8</v>
          </cell>
          <cell r="H185" t="str">
            <v>Королёв Данил</v>
          </cell>
          <cell r="I185" t="str">
            <v>20.08.2001</v>
          </cell>
          <cell r="K185" t="str">
            <v>м</v>
          </cell>
          <cell r="Q185">
            <v>0</v>
          </cell>
          <cell r="R185">
            <v>2001</v>
          </cell>
          <cell r="S185">
            <v>13</v>
          </cell>
          <cell r="U185" t="str">
            <v/>
          </cell>
          <cell r="V185" t="str">
            <v>да</v>
          </cell>
        </row>
        <row r="186">
          <cell r="E186" t="str">
            <v>.1</v>
          </cell>
          <cell r="F186">
            <v>1</v>
          </cell>
          <cell r="G186" t="str">
            <v>1</v>
          </cell>
          <cell r="H186" t="str">
            <v>Смоленцева Наталия</v>
          </cell>
          <cell r="I186" t="str">
            <v>15.05.2000</v>
          </cell>
          <cell r="K186" t="str">
            <v>ж</v>
          </cell>
          <cell r="Q186">
            <v>0</v>
          </cell>
          <cell r="R186">
            <v>2000</v>
          </cell>
          <cell r="S186">
            <v>14</v>
          </cell>
          <cell r="U186" t="str">
            <v/>
          </cell>
          <cell r="V186" t="str">
            <v>да</v>
          </cell>
        </row>
        <row r="187">
          <cell r="E187" t="str">
            <v>.2</v>
          </cell>
          <cell r="F187">
            <v>2</v>
          </cell>
          <cell r="G187" t="str">
            <v>2</v>
          </cell>
          <cell r="H187" t="str">
            <v>Волкова Анна</v>
          </cell>
          <cell r="I187" t="str">
            <v>02.09.2000</v>
          </cell>
          <cell r="K187" t="str">
            <v>ж</v>
          </cell>
          <cell r="Q187">
            <v>0</v>
          </cell>
          <cell r="R187">
            <v>2000</v>
          </cell>
          <cell r="S187">
            <v>14</v>
          </cell>
          <cell r="U187" t="str">
            <v/>
          </cell>
          <cell r="V187" t="str">
            <v>да</v>
          </cell>
        </row>
        <row r="188">
          <cell r="E188" t="str">
            <v>.3</v>
          </cell>
          <cell r="F188">
            <v>3</v>
          </cell>
          <cell r="G188" t="str">
            <v>3</v>
          </cell>
          <cell r="H188" t="str">
            <v>Егошина Екатерина</v>
          </cell>
          <cell r="I188" t="str">
            <v>05.06. 2000</v>
          </cell>
          <cell r="K188" t="str">
            <v>ж</v>
          </cell>
          <cell r="Q188">
            <v>0</v>
          </cell>
          <cell r="R188">
            <v>2000</v>
          </cell>
          <cell r="S188">
            <v>14</v>
          </cell>
          <cell r="U188" t="str">
            <v/>
          </cell>
          <cell r="V188" t="str">
            <v>да</v>
          </cell>
        </row>
        <row r="189">
          <cell r="E189" t="str">
            <v>.4</v>
          </cell>
          <cell r="F189">
            <v>4</v>
          </cell>
          <cell r="G189" t="str">
            <v>4</v>
          </cell>
          <cell r="H189" t="str">
            <v>Амосов Анатолий</v>
          </cell>
          <cell r="I189" t="str">
            <v>12.12.2000</v>
          </cell>
          <cell r="K189" t="str">
            <v>м</v>
          </cell>
          <cell r="Q189">
            <v>0</v>
          </cell>
          <cell r="R189">
            <v>2000</v>
          </cell>
          <cell r="S189">
            <v>14</v>
          </cell>
          <cell r="U189" t="str">
            <v/>
          </cell>
          <cell r="V189" t="str">
            <v>да</v>
          </cell>
        </row>
        <row r="190">
          <cell r="E190" t="str">
            <v>.5</v>
          </cell>
          <cell r="F190">
            <v>5</v>
          </cell>
          <cell r="G190" t="str">
            <v>5</v>
          </cell>
          <cell r="H190" t="str">
            <v>Свечников Михаил</v>
          </cell>
          <cell r="I190" t="str">
            <v>22.09.1999</v>
          </cell>
          <cell r="K190" t="str">
            <v>м</v>
          </cell>
          <cell r="Q190">
            <v>0</v>
          </cell>
          <cell r="R190">
            <v>1999</v>
          </cell>
          <cell r="S190">
            <v>15</v>
          </cell>
          <cell r="U190" t="str">
            <v/>
          </cell>
          <cell r="V190" t="str">
            <v>да</v>
          </cell>
        </row>
        <row r="191">
          <cell r="E191" t="str">
            <v>.6</v>
          </cell>
          <cell r="F191">
            <v>6</v>
          </cell>
          <cell r="G191" t="str">
            <v>6</v>
          </cell>
          <cell r="H191" t="str">
            <v>Ямбаршева Елена</v>
          </cell>
          <cell r="I191" t="str">
            <v>06.01.2003</v>
          </cell>
          <cell r="K191" t="str">
            <v>ж</v>
          </cell>
          <cell r="Q191">
            <v>0</v>
          </cell>
          <cell r="R191">
            <v>2003</v>
          </cell>
          <cell r="S191">
            <v>11</v>
          </cell>
          <cell r="U191" t="str">
            <v/>
          </cell>
          <cell r="V191" t="str">
            <v>да</v>
          </cell>
        </row>
        <row r="192">
          <cell r="E192" t="str">
            <v>.7</v>
          </cell>
          <cell r="F192">
            <v>7</v>
          </cell>
          <cell r="G192" t="str">
            <v>7</v>
          </cell>
          <cell r="H192" t="str">
            <v>Быкова Кристина</v>
          </cell>
          <cell r="I192" t="str">
            <v>27.05.2002</v>
          </cell>
          <cell r="K192" t="str">
            <v>ж</v>
          </cell>
          <cell r="Q192">
            <v>0</v>
          </cell>
          <cell r="R192">
            <v>2002</v>
          </cell>
          <cell r="S192">
            <v>12</v>
          </cell>
          <cell r="U192" t="str">
            <v/>
          </cell>
          <cell r="V192" t="str">
            <v>да</v>
          </cell>
        </row>
        <row r="193">
          <cell r="E193" t="str">
            <v>.8</v>
          </cell>
          <cell r="F193">
            <v>8</v>
          </cell>
          <cell r="G193" t="str">
            <v>8</v>
          </cell>
          <cell r="H193" t="str">
            <v>Светлакова Екатерина</v>
          </cell>
          <cell r="I193" t="str">
            <v>30.05.2002</v>
          </cell>
          <cell r="K193" t="str">
            <v>ж</v>
          </cell>
          <cell r="Q193">
            <v>0</v>
          </cell>
          <cell r="R193">
            <v>2002</v>
          </cell>
          <cell r="S193">
            <v>12</v>
          </cell>
          <cell r="U193" t="str">
            <v/>
          </cell>
          <cell r="V193" t="str">
            <v>да</v>
          </cell>
        </row>
        <row r="194">
          <cell r="E194" t="str">
            <v>.1</v>
          </cell>
          <cell r="F194">
            <v>1</v>
          </cell>
          <cell r="G194" t="str">
            <v>1</v>
          </cell>
          <cell r="H194" t="str">
            <v>Кужнурова Виктория</v>
          </cell>
          <cell r="I194" t="str">
            <v>2000</v>
          </cell>
          <cell r="K194" t="str">
            <v>ж</v>
          </cell>
          <cell r="Q194">
            <v>0</v>
          </cell>
          <cell r="R194">
            <v>2000</v>
          </cell>
          <cell r="S194">
            <v>14</v>
          </cell>
          <cell r="U194" t="str">
            <v/>
          </cell>
          <cell r="V194" t="str">
            <v>да</v>
          </cell>
        </row>
        <row r="195">
          <cell r="E195" t="str">
            <v>.2</v>
          </cell>
          <cell r="F195">
            <v>2</v>
          </cell>
          <cell r="G195" t="str">
            <v>2</v>
          </cell>
          <cell r="H195" t="str">
            <v>Конаков Герман</v>
          </cell>
          <cell r="I195" t="str">
            <v>2000</v>
          </cell>
          <cell r="K195" t="str">
            <v>м</v>
          </cell>
          <cell r="Q195">
            <v>0</v>
          </cell>
          <cell r="R195">
            <v>2000</v>
          </cell>
          <cell r="S195">
            <v>14</v>
          </cell>
          <cell r="U195" t="str">
            <v/>
          </cell>
          <cell r="V195" t="str">
            <v>да</v>
          </cell>
        </row>
        <row r="196">
          <cell r="E196" t="str">
            <v>.3</v>
          </cell>
          <cell r="F196">
            <v>3</v>
          </cell>
          <cell r="G196" t="str">
            <v>3</v>
          </cell>
          <cell r="H196" t="str">
            <v>Рыбаков Пётр</v>
          </cell>
          <cell r="I196" t="str">
            <v>2000</v>
          </cell>
          <cell r="K196" t="str">
            <v>м</v>
          </cell>
          <cell r="Q196">
            <v>0</v>
          </cell>
          <cell r="R196">
            <v>2000</v>
          </cell>
          <cell r="S196">
            <v>14</v>
          </cell>
          <cell r="U196" t="str">
            <v/>
          </cell>
          <cell r="V196" t="str">
            <v>да</v>
          </cell>
        </row>
        <row r="197">
          <cell r="E197" t="str">
            <v>.4</v>
          </cell>
          <cell r="F197">
            <v>4</v>
          </cell>
          <cell r="G197" t="str">
            <v>4</v>
          </cell>
          <cell r="H197" t="str">
            <v>Таныгина Анна</v>
          </cell>
          <cell r="I197" t="str">
            <v>2001</v>
          </cell>
          <cell r="K197" t="str">
            <v>ж</v>
          </cell>
          <cell r="Q197">
            <v>0</v>
          </cell>
          <cell r="R197">
            <v>2001</v>
          </cell>
          <cell r="S197">
            <v>13</v>
          </cell>
          <cell r="U197" t="str">
            <v/>
          </cell>
          <cell r="V197" t="str">
            <v>да</v>
          </cell>
        </row>
        <row r="198">
          <cell r="E198" t="str">
            <v>.5</v>
          </cell>
          <cell r="F198">
            <v>5</v>
          </cell>
          <cell r="G198" t="str">
            <v>5</v>
          </cell>
          <cell r="H198" t="str">
            <v>Чимаева Мария</v>
          </cell>
          <cell r="I198" t="str">
            <v>1998</v>
          </cell>
          <cell r="K198" t="str">
            <v>ж</v>
          </cell>
          <cell r="Q198">
            <v>0</v>
          </cell>
          <cell r="R198">
            <v>1998</v>
          </cell>
          <cell r="S198">
            <v>16</v>
          </cell>
          <cell r="U198" t="str">
            <v/>
          </cell>
          <cell r="V198" t="str">
            <v>да</v>
          </cell>
        </row>
        <row r="199">
          <cell r="E199" t="str">
            <v>.6</v>
          </cell>
          <cell r="F199">
            <v>6</v>
          </cell>
          <cell r="G199" t="str">
            <v>6</v>
          </cell>
          <cell r="H199" t="str">
            <v>Тойшев Владимир</v>
          </cell>
          <cell r="I199" t="str">
            <v>1999</v>
          </cell>
          <cell r="K199" t="str">
            <v>м</v>
          </cell>
          <cell r="Q199">
            <v>0</v>
          </cell>
          <cell r="R199">
            <v>1999</v>
          </cell>
          <cell r="S199">
            <v>15</v>
          </cell>
          <cell r="U199" t="str">
            <v/>
          </cell>
          <cell r="V199" t="str">
            <v>да</v>
          </cell>
        </row>
        <row r="200">
          <cell r="E200" t="str">
            <v>.7</v>
          </cell>
          <cell r="F200">
            <v>7</v>
          </cell>
          <cell r="G200" t="str">
            <v>7</v>
          </cell>
          <cell r="H200" t="str">
            <v>Яндыганова Лиана</v>
          </cell>
          <cell r="I200" t="str">
            <v>1999</v>
          </cell>
          <cell r="K200" t="str">
            <v>ж</v>
          </cell>
          <cell r="Q200">
            <v>0</v>
          </cell>
          <cell r="R200">
            <v>1999</v>
          </cell>
          <cell r="S200">
            <v>15</v>
          </cell>
          <cell r="U200" t="str">
            <v/>
          </cell>
          <cell r="V200" t="str">
            <v>да</v>
          </cell>
        </row>
        <row r="201">
          <cell r="E201" t="str">
            <v>.8</v>
          </cell>
          <cell r="F201">
            <v>8</v>
          </cell>
          <cell r="G201" t="str">
            <v>8</v>
          </cell>
          <cell r="H201" t="str">
            <v>Яндыганов Иван</v>
          </cell>
          <cell r="I201" t="str">
            <v>1998</v>
          </cell>
          <cell r="K201" t="str">
            <v>м</v>
          </cell>
          <cell r="Q201">
            <v>0</v>
          </cell>
          <cell r="R201">
            <v>1998</v>
          </cell>
          <cell r="S201">
            <v>16</v>
          </cell>
          <cell r="U201" t="str">
            <v/>
          </cell>
          <cell r="V201" t="str">
            <v>да</v>
          </cell>
        </row>
        <row r="202">
          <cell r="E202" t="str">
            <v>.3</v>
          </cell>
          <cell r="F202">
            <v>3</v>
          </cell>
          <cell r="G202" t="str">
            <v>3</v>
          </cell>
          <cell r="H202" t="str">
            <v>Ибраева Наталия</v>
          </cell>
          <cell r="I202" t="str">
            <v>1999</v>
          </cell>
          <cell r="K202" t="str">
            <v>ж</v>
          </cell>
          <cell r="Q202">
            <v>0</v>
          </cell>
          <cell r="R202">
            <v>1999</v>
          </cell>
          <cell r="S202">
            <v>15</v>
          </cell>
          <cell r="U202" t="str">
            <v/>
          </cell>
          <cell r="V202" t="str">
            <v>да</v>
          </cell>
        </row>
        <row r="203">
          <cell r="E203" t="str">
            <v>.4</v>
          </cell>
          <cell r="F203">
            <v>4</v>
          </cell>
          <cell r="G203" t="str">
            <v>4</v>
          </cell>
          <cell r="H203" t="str">
            <v>Изергин Максим</v>
          </cell>
          <cell r="I203" t="str">
            <v>2000</v>
          </cell>
          <cell r="K203" t="str">
            <v>м</v>
          </cell>
          <cell r="Q203">
            <v>0</v>
          </cell>
          <cell r="R203">
            <v>2000</v>
          </cell>
          <cell r="S203">
            <v>14</v>
          </cell>
          <cell r="U203" t="str">
            <v/>
          </cell>
          <cell r="V203" t="str">
            <v>да</v>
          </cell>
        </row>
        <row r="204">
          <cell r="E204" t="str">
            <v>.5</v>
          </cell>
          <cell r="F204">
            <v>5</v>
          </cell>
          <cell r="G204" t="str">
            <v>5</v>
          </cell>
          <cell r="H204" t="str">
            <v>Фёдорова Анна</v>
          </cell>
          <cell r="I204" t="str">
            <v>1998</v>
          </cell>
          <cell r="K204" t="str">
            <v>ж</v>
          </cell>
          <cell r="Q204">
            <v>0</v>
          </cell>
          <cell r="R204">
            <v>1998</v>
          </cell>
          <cell r="S204">
            <v>16</v>
          </cell>
          <cell r="U204" t="str">
            <v/>
          </cell>
          <cell r="V204" t="str">
            <v>да</v>
          </cell>
        </row>
        <row r="205">
          <cell r="E205" t="str">
            <v>.6</v>
          </cell>
          <cell r="F205">
            <v>6</v>
          </cell>
          <cell r="G205" t="str">
            <v>6</v>
          </cell>
          <cell r="H205" t="str">
            <v>Родионова Наталья</v>
          </cell>
          <cell r="I205" t="str">
            <v>1998</v>
          </cell>
          <cell r="K205" t="str">
            <v>ж</v>
          </cell>
          <cell r="Q205">
            <v>0</v>
          </cell>
          <cell r="R205">
            <v>1998</v>
          </cell>
          <cell r="S205">
            <v>16</v>
          </cell>
          <cell r="U205" t="str">
            <v/>
          </cell>
          <cell r="V205" t="str">
            <v>да</v>
          </cell>
        </row>
        <row r="206">
          <cell r="E206" t="str">
            <v>.7</v>
          </cell>
          <cell r="F206">
            <v>7</v>
          </cell>
          <cell r="G206" t="str">
            <v>7</v>
          </cell>
          <cell r="H206" t="str">
            <v>Амосов Анатолий</v>
          </cell>
          <cell r="I206" t="str">
            <v>2000</v>
          </cell>
          <cell r="K206" t="str">
            <v>м</v>
          </cell>
          <cell r="Q206">
            <v>0</v>
          </cell>
          <cell r="R206">
            <v>2000</v>
          </cell>
          <cell r="S206">
            <v>14</v>
          </cell>
          <cell r="U206" t="str">
            <v/>
          </cell>
          <cell r="V206" t="str">
            <v>да</v>
          </cell>
        </row>
        <row r="207">
          <cell r="E207" t="str">
            <v>.8</v>
          </cell>
          <cell r="F207">
            <v>8</v>
          </cell>
          <cell r="G207" t="str">
            <v>8</v>
          </cell>
          <cell r="H207" t="str">
            <v>Савельева Анастасия</v>
          </cell>
          <cell r="I207" t="str">
            <v>2000</v>
          </cell>
          <cell r="K207" t="str">
            <v>ж</v>
          </cell>
          <cell r="Q207">
            <v>0</v>
          </cell>
          <cell r="R207">
            <v>2000</v>
          </cell>
          <cell r="S207">
            <v>14</v>
          </cell>
          <cell r="U207" t="str">
            <v/>
          </cell>
          <cell r="V207" t="str">
            <v>да</v>
          </cell>
        </row>
        <row r="208">
          <cell r="E208" t="str">
            <v>.1</v>
          </cell>
          <cell r="F208">
            <v>1</v>
          </cell>
          <cell r="G208" t="str">
            <v>1</v>
          </cell>
          <cell r="H208" t="str">
            <v>Пуртов Даниил</v>
          </cell>
          <cell r="I208" t="str">
            <v>2000</v>
          </cell>
          <cell r="K208" t="str">
            <v>м</v>
          </cell>
          <cell r="Q208">
            <v>0</v>
          </cell>
          <cell r="R208">
            <v>2000</v>
          </cell>
          <cell r="S208">
            <v>14</v>
          </cell>
          <cell r="U208" t="str">
            <v/>
          </cell>
          <cell r="V208" t="str">
            <v>да</v>
          </cell>
        </row>
        <row r="209">
          <cell r="E209" t="str">
            <v>.2</v>
          </cell>
          <cell r="F209">
            <v>2</v>
          </cell>
          <cell r="G209" t="str">
            <v>2</v>
          </cell>
          <cell r="H209" t="str">
            <v>Аганин Алексей</v>
          </cell>
          <cell r="I209" t="str">
            <v>2000</v>
          </cell>
          <cell r="K209" t="str">
            <v>м</v>
          </cell>
          <cell r="Q209">
            <v>0</v>
          </cell>
          <cell r="R209">
            <v>2000</v>
          </cell>
          <cell r="S209">
            <v>14</v>
          </cell>
          <cell r="U209" t="str">
            <v/>
          </cell>
          <cell r="V209" t="str">
            <v>да</v>
          </cell>
        </row>
        <row r="210">
          <cell r="E210" t="str">
            <v>.3</v>
          </cell>
          <cell r="F210">
            <v>3</v>
          </cell>
          <cell r="G210" t="str">
            <v>3</v>
          </cell>
          <cell r="H210" t="str">
            <v>Медведков Владимир</v>
          </cell>
          <cell r="I210" t="str">
            <v>2001</v>
          </cell>
          <cell r="K210" t="str">
            <v>м</v>
          </cell>
          <cell r="Q210">
            <v>0</v>
          </cell>
          <cell r="R210">
            <v>2001</v>
          </cell>
          <cell r="S210">
            <v>13</v>
          </cell>
          <cell r="U210" t="str">
            <v/>
          </cell>
          <cell r="V210" t="str">
            <v>да</v>
          </cell>
        </row>
        <row r="211">
          <cell r="E211" t="str">
            <v>.4</v>
          </cell>
          <cell r="F211">
            <v>4</v>
          </cell>
          <cell r="G211" t="str">
            <v>4</v>
          </cell>
          <cell r="H211" t="str">
            <v>Белоусов Павел</v>
          </cell>
          <cell r="I211" t="str">
            <v>2001</v>
          </cell>
          <cell r="K211" t="str">
            <v>м</v>
          </cell>
          <cell r="Q211">
            <v>0</v>
          </cell>
          <cell r="R211">
            <v>2001</v>
          </cell>
          <cell r="S211">
            <v>13</v>
          </cell>
          <cell r="U211" t="str">
            <v/>
          </cell>
          <cell r="V211" t="str">
            <v>да</v>
          </cell>
        </row>
        <row r="212">
          <cell r="E212" t="str">
            <v>.5</v>
          </cell>
          <cell r="F212">
            <v>5</v>
          </cell>
          <cell r="G212" t="str">
            <v>5</v>
          </cell>
          <cell r="H212" t="str">
            <v>Минаева Анна</v>
          </cell>
          <cell r="I212" t="str">
            <v>1999</v>
          </cell>
          <cell r="K212" t="str">
            <v>ж</v>
          </cell>
          <cell r="Q212">
            <v>0</v>
          </cell>
          <cell r="R212">
            <v>1999</v>
          </cell>
          <cell r="S212">
            <v>15</v>
          </cell>
          <cell r="U212" t="str">
            <v/>
          </cell>
          <cell r="V212" t="str">
            <v>да</v>
          </cell>
        </row>
        <row r="213">
          <cell r="E213" t="str">
            <v>.6</v>
          </cell>
          <cell r="F213">
            <v>6</v>
          </cell>
          <cell r="G213" t="str">
            <v>6</v>
          </cell>
          <cell r="H213" t="str">
            <v>Хабибуллина Диляра</v>
          </cell>
          <cell r="I213" t="str">
            <v>1999</v>
          </cell>
          <cell r="K213" t="str">
            <v>ж</v>
          </cell>
          <cell r="Q213">
            <v>0</v>
          </cell>
          <cell r="R213">
            <v>1999</v>
          </cell>
          <cell r="S213">
            <v>15</v>
          </cell>
          <cell r="U213" t="str">
            <v/>
          </cell>
          <cell r="V213" t="str">
            <v>да</v>
          </cell>
        </row>
        <row r="214">
          <cell r="E214" t="str">
            <v>.7</v>
          </cell>
          <cell r="F214">
            <v>7</v>
          </cell>
          <cell r="G214" t="str">
            <v>7</v>
          </cell>
          <cell r="H214" t="str">
            <v>Петров Андрей</v>
          </cell>
          <cell r="I214" t="str">
            <v>2001</v>
          </cell>
          <cell r="K214" t="str">
            <v>м</v>
          </cell>
          <cell r="Q214">
            <v>0</v>
          </cell>
          <cell r="R214">
            <v>2001</v>
          </cell>
          <cell r="S214">
            <v>13</v>
          </cell>
          <cell r="U214" t="str">
            <v/>
          </cell>
          <cell r="V214" t="str">
            <v>да</v>
          </cell>
        </row>
        <row r="215">
          <cell r="E215" t="str">
            <v>.8</v>
          </cell>
          <cell r="F215">
            <v>8</v>
          </cell>
          <cell r="G215" t="str">
            <v>8</v>
          </cell>
          <cell r="H215" t="str">
            <v>Смирнов Александр</v>
          </cell>
          <cell r="I215" t="str">
            <v>2001</v>
          </cell>
          <cell r="K215" t="str">
            <v>м</v>
          </cell>
          <cell r="Q215">
            <v>0</v>
          </cell>
          <cell r="R215">
            <v>2001</v>
          </cell>
          <cell r="S215">
            <v>13</v>
          </cell>
          <cell r="U215" t="str">
            <v/>
          </cell>
          <cell r="V215" t="str">
            <v>да</v>
          </cell>
        </row>
        <row r="216">
          <cell r="E216" t="str">
            <v>.2</v>
          </cell>
          <cell r="F216">
            <v>2</v>
          </cell>
          <cell r="G216" t="str">
            <v>2</v>
          </cell>
          <cell r="H216" t="str">
            <v>Куклин Иван</v>
          </cell>
          <cell r="I216" t="str">
            <v>1999</v>
          </cell>
          <cell r="K216" t="str">
            <v>м</v>
          </cell>
          <cell r="Q216">
            <v>0</v>
          </cell>
          <cell r="R216">
            <v>1999</v>
          </cell>
          <cell r="S216">
            <v>15</v>
          </cell>
          <cell r="U216" t="str">
            <v/>
          </cell>
          <cell r="V216" t="str">
            <v>да</v>
          </cell>
        </row>
        <row r="217">
          <cell r="E217" t="str">
            <v>.2</v>
          </cell>
          <cell r="F217">
            <v>2</v>
          </cell>
          <cell r="G217" t="str">
            <v>2</v>
          </cell>
          <cell r="H217" t="str">
            <v>Куклин Дмитрий</v>
          </cell>
          <cell r="I217" t="str">
            <v>2000</v>
          </cell>
          <cell r="K217" t="str">
            <v>м</v>
          </cell>
          <cell r="Q217">
            <v>0</v>
          </cell>
          <cell r="R217">
            <v>2000</v>
          </cell>
          <cell r="S217">
            <v>14</v>
          </cell>
          <cell r="U217" t="str">
            <v/>
          </cell>
          <cell r="V217" t="str">
            <v>да</v>
          </cell>
        </row>
        <row r="218">
          <cell r="E218" t="str">
            <v>.3</v>
          </cell>
          <cell r="F218">
            <v>3</v>
          </cell>
          <cell r="G218" t="str">
            <v>3</v>
          </cell>
          <cell r="H218" t="str">
            <v>Смирнов Никита</v>
          </cell>
          <cell r="I218" t="str">
            <v>2000</v>
          </cell>
          <cell r="K218" t="str">
            <v>м</v>
          </cell>
          <cell r="Q218">
            <v>0</v>
          </cell>
          <cell r="R218">
            <v>2000</v>
          </cell>
          <cell r="S218">
            <v>14</v>
          </cell>
          <cell r="U218" t="str">
            <v/>
          </cell>
          <cell r="V218" t="str">
            <v>да</v>
          </cell>
        </row>
        <row r="219">
          <cell r="E219" t="str">
            <v>.4</v>
          </cell>
          <cell r="F219">
            <v>4</v>
          </cell>
          <cell r="G219" t="str">
            <v>4</v>
          </cell>
          <cell r="H219" t="str">
            <v>Игнатьева Анна</v>
          </cell>
          <cell r="I219" t="str">
            <v>1998</v>
          </cell>
          <cell r="K219" t="str">
            <v>ж</v>
          </cell>
          <cell r="Q219">
            <v>0</v>
          </cell>
          <cell r="R219">
            <v>1998</v>
          </cell>
          <cell r="S219">
            <v>16</v>
          </cell>
          <cell r="U219" t="str">
            <v/>
          </cell>
          <cell r="V219" t="str">
            <v>да</v>
          </cell>
        </row>
        <row r="220">
          <cell r="E220" t="str">
            <v>.5</v>
          </cell>
          <cell r="F220">
            <v>5</v>
          </cell>
          <cell r="G220" t="str">
            <v>5</v>
          </cell>
          <cell r="H220" t="str">
            <v>Петров Максим</v>
          </cell>
          <cell r="I220" t="str">
            <v>2001</v>
          </cell>
          <cell r="K220" t="str">
            <v>м</v>
          </cell>
          <cell r="Q220">
            <v>0</v>
          </cell>
          <cell r="R220">
            <v>2001</v>
          </cell>
          <cell r="S220">
            <v>13</v>
          </cell>
          <cell r="U220" t="str">
            <v/>
          </cell>
          <cell r="V220" t="str">
            <v>да</v>
          </cell>
        </row>
        <row r="221">
          <cell r="E221" t="str">
            <v>.6</v>
          </cell>
          <cell r="F221">
            <v>6</v>
          </cell>
          <cell r="G221" t="str">
            <v>6</v>
          </cell>
          <cell r="H221" t="str">
            <v>Смирнов Денис</v>
          </cell>
          <cell r="I221" t="str">
            <v>2000</v>
          </cell>
          <cell r="K221" t="str">
            <v>м</v>
          </cell>
          <cell r="Q221">
            <v>0</v>
          </cell>
          <cell r="R221">
            <v>2000</v>
          </cell>
          <cell r="S221">
            <v>14</v>
          </cell>
          <cell r="U221" t="str">
            <v/>
          </cell>
          <cell r="V221" t="str">
            <v>да</v>
          </cell>
        </row>
        <row r="222">
          <cell r="E222" t="str">
            <v>.7</v>
          </cell>
          <cell r="F222">
            <v>7</v>
          </cell>
          <cell r="G222" t="str">
            <v>7</v>
          </cell>
          <cell r="H222" t="str">
            <v>Кустарева Анна</v>
          </cell>
          <cell r="I222" t="str">
            <v>2000</v>
          </cell>
          <cell r="K222" t="str">
            <v>ж</v>
          </cell>
          <cell r="Q222">
            <v>0</v>
          </cell>
          <cell r="R222">
            <v>2000</v>
          </cell>
          <cell r="S222">
            <v>14</v>
          </cell>
          <cell r="U222" t="str">
            <v/>
          </cell>
          <cell r="V222" t="str">
            <v>да</v>
          </cell>
        </row>
        <row r="223">
          <cell r="E223" t="str">
            <v>.8</v>
          </cell>
          <cell r="F223">
            <v>8</v>
          </cell>
          <cell r="G223" t="str">
            <v>8</v>
          </cell>
          <cell r="H223" t="str">
            <v>Зыкова Карина</v>
          </cell>
          <cell r="I223" t="str">
            <v>2001</v>
          </cell>
          <cell r="K223" t="str">
            <v>ж</v>
          </cell>
          <cell r="Q223">
            <v>0</v>
          </cell>
          <cell r="R223">
            <v>2001</v>
          </cell>
          <cell r="S223">
            <v>13</v>
          </cell>
          <cell r="U223" t="str">
            <v/>
          </cell>
          <cell r="V223" t="str">
            <v>да</v>
          </cell>
        </row>
        <row r="224">
          <cell r="E224" t="str">
            <v>.1</v>
          </cell>
          <cell r="F224">
            <v>1</v>
          </cell>
          <cell r="G224" t="str">
            <v>1</v>
          </cell>
          <cell r="H224" t="str">
            <v>Григорьев Михаил</v>
          </cell>
          <cell r="I224" t="str">
            <v>2000</v>
          </cell>
          <cell r="K224" t="str">
            <v>м</v>
          </cell>
          <cell r="Q224">
            <v>0</v>
          </cell>
          <cell r="R224">
            <v>2000</v>
          </cell>
          <cell r="S224">
            <v>14</v>
          </cell>
          <cell r="U224" t="str">
            <v/>
          </cell>
          <cell r="V224" t="str">
            <v>да</v>
          </cell>
        </row>
        <row r="225">
          <cell r="E225" t="str">
            <v>.2</v>
          </cell>
          <cell r="F225">
            <v>2</v>
          </cell>
          <cell r="G225" t="str">
            <v>2</v>
          </cell>
          <cell r="H225" t="str">
            <v>Хлебников Роман</v>
          </cell>
          <cell r="I225" t="str">
            <v>1999</v>
          </cell>
          <cell r="K225" t="str">
            <v>м</v>
          </cell>
          <cell r="Q225">
            <v>0</v>
          </cell>
          <cell r="R225">
            <v>1999</v>
          </cell>
          <cell r="S225">
            <v>15</v>
          </cell>
          <cell r="U225" t="str">
            <v/>
          </cell>
          <cell r="V225" t="str">
            <v>да</v>
          </cell>
        </row>
        <row r="226">
          <cell r="E226" t="str">
            <v>.3</v>
          </cell>
          <cell r="F226">
            <v>3</v>
          </cell>
          <cell r="G226" t="str">
            <v>3</v>
          </cell>
          <cell r="H226" t="str">
            <v>Семёнов Григорий</v>
          </cell>
          <cell r="I226" t="str">
            <v>2000</v>
          </cell>
          <cell r="K226" t="str">
            <v>м</v>
          </cell>
          <cell r="Q226">
            <v>0</v>
          </cell>
          <cell r="R226">
            <v>2000</v>
          </cell>
          <cell r="S226">
            <v>14</v>
          </cell>
          <cell r="U226" t="str">
            <v/>
          </cell>
          <cell r="V226" t="str">
            <v>да</v>
          </cell>
        </row>
        <row r="227">
          <cell r="E227" t="str">
            <v>.4</v>
          </cell>
          <cell r="F227">
            <v>4</v>
          </cell>
          <cell r="G227" t="str">
            <v>4</v>
          </cell>
          <cell r="H227" t="str">
            <v>Петров Максим</v>
          </cell>
          <cell r="I227" t="str">
            <v>2000</v>
          </cell>
          <cell r="K227" t="str">
            <v>м</v>
          </cell>
          <cell r="Q227">
            <v>0</v>
          </cell>
          <cell r="R227">
            <v>2000</v>
          </cell>
          <cell r="S227">
            <v>14</v>
          </cell>
          <cell r="U227" t="str">
            <v/>
          </cell>
          <cell r="V227" t="str">
            <v>да</v>
          </cell>
        </row>
        <row r="228">
          <cell r="E228" t="str">
            <v>.5</v>
          </cell>
          <cell r="F228">
            <v>5</v>
          </cell>
          <cell r="G228" t="str">
            <v>5</v>
          </cell>
          <cell r="H228" t="str">
            <v>Демьянов Вячеслав</v>
          </cell>
          <cell r="I228" t="str">
            <v>2000</v>
          </cell>
          <cell r="K228" t="str">
            <v>м</v>
          </cell>
          <cell r="Q228">
            <v>0</v>
          </cell>
          <cell r="R228">
            <v>2000</v>
          </cell>
          <cell r="S228">
            <v>14</v>
          </cell>
          <cell r="U228" t="str">
            <v/>
          </cell>
          <cell r="V228" t="str">
            <v>да</v>
          </cell>
        </row>
        <row r="229">
          <cell r="E229" t="str">
            <v>.6</v>
          </cell>
          <cell r="F229">
            <v>6</v>
          </cell>
          <cell r="G229" t="str">
            <v>6</v>
          </cell>
          <cell r="H229" t="str">
            <v>Демьянова Виктория</v>
          </cell>
          <cell r="I229" t="str">
            <v>2001</v>
          </cell>
          <cell r="K229" t="str">
            <v>ж</v>
          </cell>
          <cell r="Q229">
            <v>0</v>
          </cell>
          <cell r="R229">
            <v>2001</v>
          </cell>
          <cell r="S229">
            <v>13</v>
          </cell>
          <cell r="U229" t="str">
            <v/>
          </cell>
          <cell r="V229" t="str">
            <v>да</v>
          </cell>
        </row>
        <row r="230">
          <cell r="E230" t="str">
            <v>.7</v>
          </cell>
          <cell r="F230">
            <v>7</v>
          </cell>
          <cell r="G230" t="str">
            <v>7</v>
          </cell>
          <cell r="H230" t="str">
            <v>Бочаров Геннадий</v>
          </cell>
          <cell r="I230" t="str">
            <v>1999</v>
          </cell>
          <cell r="K230" t="str">
            <v>м</v>
          </cell>
          <cell r="Q230">
            <v>0</v>
          </cell>
          <cell r="R230">
            <v>1999</v>
          </cell>
          <cell r="S230">
            <v>15</v>
          </cell>
          <cell r="U230" t="str">
            <v/>
          </cell>
          <cell r="V230" t="str">
            <v>да</v>
          </cell>
        </row>
        <row r="231">
          <cell r="E231" t="str">
            <v>.8</v>
          </cell>
          <cell r="F231">
            <v>8</v>
          </cell>
          <cell r="G231" t="str">
            <v>8</v>
          </cell>
          <cell r="H231" t="str">
            <v>Кутузова Ирина</v>
          </cell>
          <cell r="I231" t="str">
            <v>1998</v>
          </cell>
          <cell r="K231" t="str">
            <v>ж</v>
          </cell>
          <cell r="Q231">
            <v>0</v>
          </cell>
          <cell r="R231">
            <v>1998</v>
          </cell>
          <cell r="S231">
            <v>16</v>
          </cell>
          <cell r="U231" t="str">
            <v/>
          </cell>
          <cell r="V231" t="str">
            <v>да</v>
          </cell>
        </row>
        <row r="232">
          <cell r="E232" t="str">
            <v>.1</v>
          </cell>
          <cell r="F232">
            <v>1</v>
          </cell>
          <cell r="G232" t="str">
            <v>1</v>
          </cell>
          <cell r="H232" t="str">
            <v>Горинова Елена</v>
          </cell>
          <cell r="I232" t="str">
            <v>2000</v>
          </cell>
          <cell r="K232" t="str">
            <v>ж</v>
          </cell>
          <cell r="Q232">
            <v>0</v>
          </cell>
          <cell r="R232">
            <v>2000</v>
          </cell>
          <cell r="S232">
            <v>14</v>
          </cell>
          <cell r="U232" t="str">
            <v/>
          </cell>
          <cell r="V232" t="str">
            <v>да</v>
          </cell>
        </row>
        <row r="233">
          <cell r="E233" t="str">
            <v>.2</v>
          </cell>
          <cell r="F233">
            <v>2</v>
          </cell>
          <cell r="G233" t="str">
            <v>2</v>
          </cell>
          <cell r="H233" t="str">
            <v>Казанкин Сергей</v>
          </cell>
          <cell r="I233" t="str">
            <v>1998</v>
          </cell>
          <cell r="K233" t="str">
            <v>м</v>
          </cell>
          <cell r="Q233">
            <v>0</v>
          </cell>
          <cell r="R233">
            <v>1998</v>
          </cell>
          <cell r="S233">
            <v>16</v>
          </cell>
          <cell r="U233" t="str">
            <v/>
          </cell>
          <cell r="V233" t="str">
            <v>да</v>
          </cell>
        </row>
        <row r="234">
          <cell r="E234" t="str">
            <v>.3</v>
          </cell>
          <cell r="F234">
            <v>3</v>
          </cell>
          <cell r="G234" t="str">
            <v>3</v>
          </cell>
          <cell r="H234" t="str">
            <v>Смоленцев Юрий</v>
          </cell>
          <cell r="I234" t="str">
            <v>1998</v>
          </cell>
          <cell r="K234" t="str">
            <v>м</v>
          </cell>
          <cell r="Q234">
            <v>0</v>
          </cell>
          <cell r="R234">
            <v>1998</v>
          </cell>
          <cell r="S234">
            <v>16</v>
          </cell>
          <cell r="U234" t="str">
            <v/>
          </cell>
          <cell r="V234" t="str">
            <v>да</v>
          </cell>
        </row>
        <row r="235">
          <cell r="E235" t="str">
            <v>.4</v>
          </cell>
          <cell r="F235">
            <v>4</v>
          </cell>
          <cell r="G235" t="str">
            <v>4</v>
          </cell>
          <cell r="H235" t="str">
            <v>Шашкин Захар</v>
          </cell>
          <cell r="I235" t="str">
            <v>2000</v>
          </cell>
          <cell r="K235" t="str">
            <v>м</v>
          </cell>
          <cell r="Q235">
            <v>0</v>
          </cell>
          <cell r="R235">
            <v>2000</v>
          </cell>
          <cell r="S235">
            <v>14</v>
          </cell>
          <cell r="U235" t="str">
            <v/>
          </cell>
          <cell r="V235" t="str">
            <v>да</v>
          </cell>
        </row>
        <row r="236">
          <cell r="E236" t="str">
            <v>.5</v>
          </cell>
          <cell r="F236">
            <v>5</v>
          </cell>
          <cell r="G236" t="str">
            <v>5</v>
          </cell>
          <cell r="H236" t="str">
            <v>Морозова Наталья</v>
          </cell>
          <cell r="I236" t="str">
            <v>2000</v>
          </cell>
          <cell r="K236" t="str">
            <v>ж</v>
          </cell>
          <cell r="Q236">
            <v>0</v>
          </cell>
          <cell r="R236">
            <v>2000</v>
          </cell>
          <cell r="S236">
            <v>14</v>
          </cell>
          <cell r="U236" t="str">
            <v/>
          </cell>
          <cell r="V236" t="str">
            <v>да</v>
          </cell>
        </row>
        <row r="237">
          <cell r="E237" t="str">
            <v>.6</v>
          </cell>
          <cell r="F237">
            <v>6</v>
          </cell>
          <cell r="G237" t="str">
            <v>6</v>
          </cell>
          <cell r="H237" t="str">
            <v>Смирнова Татьяна</v>
          </cell>
          <cell r="I237" t="str">
            <v>1998</v>
          </cell>
          <cell r="K237" t="str">
            <v>ж</v>
          </cell>
          <cell r="Q237">
            <v>0</v>
          </cell>
          <cell r="R237">
            <v>1998</v>
          </cell>
          <cell r="S237">
            <v>16</v>
          </cell>
          <cell r="U237" t="str">
            <v/>
          </cell>
          <cell r="V237" t="str">
            <v>да</v>
          </cell>
        </row>
        <row r="238">
          <cell r="E238" t="str">
            <v>.7</v>
          </cell>
          <cell r="F238">
            <v>7</v>
          </cell>
          <cell r="G238" t="str">
            <v>7</v>
          </cell>
          <cell r="H238" t="str">
            <v>Соловьёв Михаил</v>
          </cell>
          <cell r="I238" t="str">
            <v>1999</v>
          </cell>
          <cell r="K238" t="str">
            <v>м</v>
          </cell>
          <cell r="Q238">
            <v>0</v>
          </cell>
          <cell r="R238">
            <v>1999</v>
          </cell>
          <cell r="S238">
            <v>15</v>
          </cell>
          <cell r="U238" t="str">
            <v/>
          </cell>
          <cell r="V238" t="str">
            <v>да</v>
          </cell>
        </row>
        <row r="239">
          <cell r="E239" t="str">
            <v>.8</v>
          </cell>
          <cell r="F239">
            <v>8</v>
          </cell>
          <cell r="G239" t="str">
            <v>8</v>
          </cell>
          <cell r="H239" t="str">
            <v>Микин Владимир</v>
          </cell>
          <cell r="I239" t="str">
            <v>1998</v>
          </cell>
          <cell r="K239" t="str">
            <v>м</v>
          </cell>
          <cell r="Q239">
            <v>0</v>
          </cell>
          <cell r="R239">
            <v>1998</v>
          </cell>
          <cell r="S239">
            <v>16</v>
          </cell>
          <cell r="U239" t="str">
            <v/>
          </cell>
          <cell r="V239" t="str">
            <v>да</v>
          </cell>
        </row>
        <row r="240">
          <cell r="E240" t="str">
            <v>.1</v>
          </cell>
          <cell r="F240">
            <v>1</v>
          </cell>
          <cell r="G240" t="str">
            <v>1</v>
          </cell>
          <cell r="H240" t="str">
            <v>Князев Дмитрий</v>
          </cell>
          <cell r="I240" t="str">
            <v>2001</v>
          </cell>
          <cell r="K240" t="str">
            <v>м</v>
          </cell>
          <cell r="Q240">
            <v>0</v>
          </cell>
          <cell r="R240">
            <v>2001</v>
          </cell>
          <cell r="S240">
            <v>13</v>
          </cell>
          <cell r="U240" t="str">
            <v/>
          </cell>
          <cell r="V240" t="str">
            <v>да</v>
          </cell>
        </row>
        <row r="241">
          <cell r="E241" t="str">
            <v>.2</v>
          </cell>
          <cell r="F241">
            <v>2</v>
          </cell>
          <cell r="G241" t="str">
            <v>2</v>
          </cell>
          <cell r="H241" t="str">
            <v>Бабкин Данил</v>
          </cell>
          <cell r="I241" t="str">
            <v>2001</v>
          </cell>
          <cell r="K241" t="str">
            <v>м</v>
          </cell>
          <cell r="Q241">
            <v>0</v>
          </cell>
          <cell r="R241">
            <v>2001</v>
          </cell>
          <cell r="S241">
            <v>13</v>
          </cell>
          <cell r="U241" t="str">
            <v/>
          </cell>
          <cell r="V241" t="str">
            <v>да</v>
          </cell>
        </row>
        <row r="242">
          <cell r="E242" t="str">
            <v>.3</v>
          </cell>
          <cell r="F242">
            <v>3</v>
          </cell>
          <cell r="G242" t="str">
            <v>3</v>
          </cell>
          <cell r="H242" t="str">
            <v>Семёновых Илья</v>
          </cell>
          <cell r="I242" t="str">
            <v>2001</v>
          </cell>
          <cell r="K242" t="str">
            <v>м</v>
          </cell>
          <cell r="Q242">
            <v>0</v>
          </cell>
          <cell r="R242">
            <v>2001</v>
          </cell>
          <cell r="S242">
            <v>13</v>
          </cell>
          <cell r="U242" t="str">
            <v/>
          </cell>
          <cell r="V242" t="str">
            <v>да</v>
          </cell>
        </row>
        <row r="243">
          <cell r="E243" t="str">
            <v>.4</v>
          </cell>
          <cell r="F243">
            <v>4</v>
          </cell>
          <cell r="G243" t="str">
            <v>4</v>
          </cell>
          <cell r="H243" t="str">
            <v>Платунов Глеб</v>
          </cell>
          <cell r="I243" t="str">
            <v>1998</v>
          </cell>
          <cell r="K243" t="str">
            <v>м</v>
          </cell>
          <cell r="Q243">
            <v>0</v>
          </cell>
          <cell r="R243">
            <v>1998</v>
          </cell>
          <cell r="S243">
            <v>16</v>
          </cell>
          <cell r="U243" t="str">
            <v/>
          </cell>
          <cell r="V243" t="str">
            <v>да</v>
          </cell>
        </row>
        <row r="244">
          <cell r="E244" t="str">
            <v>.5</v>
          </cell>
          <cell r="F244">
            <v>5</v>
          </cell>
          <cell r="G244" t="str">
            <v>5</v>
          </cell>
          <cell r="H244" t="str">
            <v>Белорыбкин Михаил</v>
          </cell>
          <cell r="I244" t="str">
            <v>1998</v>
          </cell>
          <cell r="K244" t="str">
            <v>м</v>
          </cell>
          <cell r="Q244">
            <v>0</v>
          </cell>
          <cell r="R244">
            <v>1998</v>
          </cell>
          <cell r="S244">
            <v>16</v>
          </cell>
          <cell r="U244" t="str">
            <v/>
          </cell>
          <cell r="V244" t="str">
            <v>да</v>
          </cell>
        </row>
        <row r="245">
          <cell r="E245" t="str">
            <v>.6</v>
          </cell>
          <cell r="F245">
            <v>6</v>
          </cell>
          <cell r="G245" t="str">
            <v>6</v>
          </cell>
          <cell r="H245" t="str">
            <v>Наймушина Полина</v>
          </cell>
          <cell r="I245" t="str">
            <v>2000</v>
          </cell>
          <cell r="K245" t="str">
            <v>ж</v>
          </cell>
          <cell r="Q245">
            <v>0</v>
          </cell>
          <cell r="R245">
            <v>2000</v>
          </cell>
          <cell r="S245">
            <v>14</v>
          </cell>
          <cell r="U245" t="str">
            <v/>
          </cell>
          <cell r="V245" t="str">
            <v>да</v>
          </cell>
        </row>
        <row r="246">
          <cell r="E246" t="str">
            <v>.7</v>
          </cell>
          <cell r="F246">
            <v>7</v>
          </cell>
          <cell r="G246" t="str">
            <v>7</v>
          </cell>
          <cell r="H246" t="str">
            <v>Пересторонина Татьяна</v>
          </cell>
          <cell r="I246" t="str">
            <v>2000</v>
          </cell>
          <cell r="K246" t="str">
            <v>ж</v>
          </cell>
          <cell r="Q246">
            <v>0</v>
          </cell>
          <cell r="R246">
            <v>2000</v>
          </cell>
          <cell r="S246">
            <v>14</v>
          </cell>
          <cell r="U246" t="str">
            <v/>
          </cell>
          <cell r="V246" t="str">
            <v>да</v>
          </cell>
        </row>
        <row r="247">
          <cell r="E247" t="str">
            <v>.8</v>
          </cell>
          <cell r="F247">
            <v>8</v>
          </cell>
          <cell r="G247" t="str">
            <v>8</v>
          </cell>
          <cell r="H247" t="str">
            <v>Бессонов Иван</v>
          </cell>
          <cell r="I247" t="str">
            <v>2002</v>
          </cell>
          <cell r="K247" t="str">
            <v>м</v>
          </cell>
          <cell r="Q247">
            <v>0</v>
          </cell>
          <cell r="R247">
            <v>2002</v>
          </cell>
          <cell r="S247">
            <v>12</v>
          </cell>
          <cell r="U247" t="str">
            <v/>
          </cell>
          <cell r="V247" t="str">
            <v>да</v>
          </cell>
        </row>
        <row r="248">
          <cell r="E248" t="str">
            <v>.1</v>
          </cell>
          <cell r="F248">
            <v>1</v>
          </cell>
          <cell r="G248" t="str">
            <v>1</v>
          </cell>
          <cell r="H248" t="str">
            <v>Ямаев Алексей</v>
          </cell>
          <cell r="I248" t="str">
            <v>2000</v>
          </cell>
          <cell r="K248" t="str">
            <v>м</v>
          </cell>
          <cell r="Q248">
            <v>0</v>
          </cell>
          <cell r="R248">
            <v>2000</v>
          </cell>
          <cell r="S248">
            <v>14</v>
          </cell>
          <cell r="U248" t="str">
            <v/>
          </cell>
          <cell r="V248" t="str">
            <v>да</v>
          </cell>
        </row>
        <row r="249">
          <cell r="E249" t="str">
            <v>.2</v>
          </cell>
          <cell r="F249">
            <v>2</v>
          </cell>
          <cell r="G249" t="str">
            <v>2</v>
          </cell>
          <cell r="H249" t="str">
            <v>Павлов Артём</v>
          </cell>
          <cell r="I249" t="str">
            <v>2001</v>
          </cell>
          <cell r="K249" t="str">
            <v>м</v>
          </cell>
          <cell r="Q249">
            <v>0</v>
          </cell>
          <cell r="R249">
            <v>2001</v>
          </cell>
          <cell r="S249">
            <v>13</v>
          </cell>
          <cell r="U249" t="str">
            <v/>
          </cell>
          <cell r="V249" t="str">
            <v>да</v>
          </cell>
        </row>
        <row r="250">
          <cell r="E250" t="str">
            <v>.3</v>
          </cell>
          <cell r="F250">
            <v>3</v>
          </cell>
          <cell r="G250" t="str">
            <v>3</v>
          </cell>
          <cell r="H250" t="str">
            <v>Казакова Галина</v>
          </cell>
          <cell r="I250" t="str">
            <v>1999</v>
          </cell>
          <cell r="K250" t="str">
            <v>ж</v>
          </cell>
          <cell r="Q250">
            <v>0</v>
          </cell>
          <cell r="R250">
            <v>1999</v>
          </cell>
          <cell r="S250">
            <v>15</v>
          </cell>
          <cell r="U250" t="str">
            <v/>
          </cell>
          <cell r="V250" t="str">
            <v>да</v>
          </cell>
        </row>
        <row r="251">
          <cell r="E251" t="str">
            <v>.4</v>
          </cell>
          <cell r="F251">
            <v>4</v>
          </cell>
          <cell r="G251" t="str">
            <v>4</v>
          </cell>
          <cell r="H251" t="str">
            <v>Макарова Алина</v>
          </cell>
          <cell r="I251" t="str">
            <v>1998</v>
          </cell>
          <cell r="K251" t="str">
            <v>ж</v>
          </cell>
          <cell r="Q251">
            <v>0</v>
          </cell>
          <cell r="R251">
            <v>1998</v>
          </cell>
          <cell r="S251">
            <v>16</v>
          </cell>
          <cell r="U251" t="str">
            <v/>
          </cell>
          <cell r="V251" t="str">
            <v>да</v>
          </cell>
        </row>
        <row r="252">
          <cell r="E252" t="str">
            <v>.5</v>
          </cell>
          <cell r="F252">
            <v>5</v>
          </cell>
          <cell r="G252" t="str">
            <v>5</v>
          </cell>
          <cell r="H252" t="str">
            <v>Бабайкин Вадим</v>
          </cell>
          <cell r="I252" t="str">
            <v>1998</v>
          </cell>
          <cell r="K252" t="str">
            <v>м</v>
          </cell>
          <cell r="Q252">
            <v>0</v>
          </cell>
          <cell r="R252">
            <v>1998</v>
          </cell>
          <cell r="S252">
            <v>16</v>
          </cell>
          <cell r="U252" t="str">
            <v/>
          </cell>
          <cell r="V252" t="str">
            <v>да</v>
          </cell>
        </row>
        <row r="253">
          <cell r="E253" t="str">
            <v>.6</v>
          </cell>
          <cell r="F253">
            <v>6</v>
          </cell>
          <cell r="G253" t="str">
            <v>6</v>
          </cell>
          <cell r="H253" t="str">
            <v>Пантелеева Виктория</v>
          </cell>
          <cell r="I253" t="str">
            <v>2000</v>
          </cell>
          <cell r="K253" t="str">
            <v>ж</v>
          </cell>
          <cell r="Q253">
            <v>0</v>
          </cell>
          <cell r="R253">
            <v>2000</v>
          </cell>
          <cell r="S253">
            <v>14</v>
          </cell>
          <cell r="U253" t="str">
            <v/>
          </cell>
          <cell r="V253" t="str">
            <v>да</v>
          </cell>
        </row>
        <row r="254">
          <cell r="E254" t="str">
            <v>.7</v>
          </cell>
          <cell r="F254">
            <v>7</v>
          </cell>
          <cell r="G254" t="str">
            <v>7</v>
          </cell>
          <cell r="H254" t="str">
            <v>Черных Евгений</v>
          </cell>
          <cell r="I254" t="str">
            <v>1999</v>
          </cell>
          <cell r="K254" t="str">
            <v>м</v>
          </cell>
          <cell r="Q254">
            <v>0</v>
          </cell>
          <cell r="R254">
            <v>1999</v>
          </cell>
          <cell r="S254">
            <v>15</v>
          </cell>
          <cell r="U254" t="str">
            <v/>
          </cell>
          <cell r="V254" t="str">
            <v>да</v>
          </cell>
        </row>
        <row r="255">
          <cell r="E255" t="str">
            <v>.8</v>
          </cell>
          <cell r="F255">
            <v>8</v>
          </cell>
          <cell r="G255" t="str">
            <v>8</v>
          </cell>
          <cell r="H255" t="str">
            <v>Мустаев Сергей</v>
          </cell>
          <cell r="I255" t="str">
            <v>1998</v>
          </cell>
          <cell r="K255" t="str">
            <v>м</v>
          </cell>
          <cell r="Q255">
            <v>0</v>
          </cell>
          <cell r="R255">
            <v>1998</v>
          </cell>
          <cell r="S255">
            <v>16</v>
          </cell>
          <cell r="U255" t="str">
            <v/>
          </cell>
          <cell r="V255" t="str">
            <v>да</v>
          </cell>
        </row>
        <row r="256">
          <cell r="E256" t="str">
            <v>.1</v>
          </cell>
          <cell r="F256">
            <v>1</v>
          </cell>
          <cell r="G256" t="str">
            <v>1</v>
          </cell>
          <cell r="H256" t="str">
            <v>Иванов Александр</v>
          </cell>
          <cell r="I256" t="str">
            <v>1998</v>
          </cell>
          <cell r="K256" t="str">
            <v>м</v>
          </cell>
          <cell r="Q256">
            <v>0</v>
          </cell>
          <cell r="R256">
            <v>1998</v>
          </cell>
          <cell r="S256">
            <v>16</v>
          </cell>
          <cell r="U256" t="str">
            <v/>
          </cell>
          <cell r="V256" t="str">
            <v>да</v>
          </cell>
        </row>
        <row r="257">
          <cell r="E257" t="str">
            <v>.2</v>
          </cell>
          <cell r="F257">
            <v>2</v>
          </cell>
          <cell r="G257" t="str">
            <v>2</v>
          </cell>
          <cell r="H257" t="str">
            <v>Ятманов Олег</v>
          </cell>
          <cell r="I257" t="str">
            <v>1998</v>
          </cell>
          <cell r="K257" t="str">
            <v>м</v>
          </cell>
          <cell r="Q257">
            <v>0</v>
          </cell>
          <cell r="R257">
            <v>1998</v>
          </cell>
          <cell r="S257">
            <v>16</v>
          </cell>
          <cell r="U257" t="str">
            <v/>
          </cell>
          <cell r="V257" t="str">
            <v>да</v>
          </cell>
        </row>
        <row r="258">
          <cell r="E258" t="str">
            <v>.3</v>
          </cell>
          <cell r="F258">
            <v>3</v>
          </cell>
          <cell r="G258" t="str">
            <v>3</v>
          </cell>
          <cell r="H258" t="str">
            <v>Камаев Евгений</v>
          </cell>
          <cell r="I258" t="str">
            <v>1998</v>
          </cell>
          <cell r="K258" t="str">
            <v>м</v>
          </cell>
          <cell r="Q258">
            <v>0</v>
          </cell>
          <cell r="R258">
            <v>1998</v>
          </cell>
          <cell r="S258">
            <v>16</v>
          </cell>
          <cell r="U258" t="str">
            <v/>
          </cell>
          <cell r="V258" t="str">
            <v>да</v>
          </cell>
        </row>
        <row r="259">
          <cell r="E259" t="str">
            <v>.4</v>
          </cell>
          <cell r="F259">
            <v>4</v>
          </cell>
          <cell r="G259" t="str">
            <v>4</v>
          </cell>
          <cell r="H259" t="str">
            <v>Ружейников Андрей</v>
          </cell>
          <cell r="I259" t="str">
            <v>2000</v>
          </cell>
          <cell r="K259" t="str">
            <v>м</v>
          </cell>
          <cell r="Q259">
            <v>0</v>
          </cell>
          <cell r="R259">
            <v>2000</v>
          </cell>
          <cell r="S259">
            <v>14</v>
          </cell>
          <cell r="U259" t="str">
            <v/>
          </cell>
          <cell r="V259" t="str">
            <v>да</v>
          </cell>
        </row>
        <row r="260">
          <cell r="E260" t="str">
            <v>.5</v>
          </cell>
          <cell r="F260">
            <v>5</v>
          </cell>
          <cell r="G260" t="str">
            <v>5</v>
          </cell>
          <cell r="H260" t="str">
            <v>Беляков Александр</v>
          </cell>
          <cell r="I260" t="str">
            <v>2001</v>
          </cell>
          <cell r="K260" t="str">
            <v>м</v>
          </cell>
          <cell r="Q260">
            <v>0</v>
          </cell>
          <cell r="R260">
            <v>2001</v>
          </cell>
          <cell r="S260">
            <v>13</v>
          </cell>
          <cell r="U260" t="str">
            <v/>
          </cell>
          <cell r="V260" t="str">
            <v>да</v>
          </cell>
        </row>
        <row r="261">
          <cell r="E261" t="str">
            <v>.6</v>
          </cell>
          <cell r="F261">
            <v>6</v>
          </cell>
          <cell r="G261" t="str">
            <v>6</v>
          </cell>
          <cell r="H261" t="str">
            <v>Никифорова Анастасия</v>
          </cell>
          <cell r="I261" t="str">
            <v>1998</v>
          </cell>
          <cell r="K261" t="str">
            <v>ж</v>
          </cell>
          <cell r="Q261">
            <v>0</v>
          </cell>
          <cell r="R261">
            <v>1998</v>
          </cell>
          <cell r="S261">
            <v>16</v>
          </cell>
          <cell r="U261" t="str">
            <v/>
          </cell>
          <cell r="V261" t="str">
            <v>да</v>
          </cell>
        </row>
        <row r="262">
          <cell r="E262" t="str">
            <v>.7</v>
          </cell>
          <cell r="F262">
            <v>7</v>
          </cell>
          <cell r="G262" t="str">
            <v>7</v>
          </cell>
          <cell r="H262" t="str">
            <v>Иванова Елена</v>
          </cell>
          <cell r="I262" t="str">
            <v>2000</v>
          </cell>
          <cell r="K262" t="str">
            <v>ж</v>
          </cell>
          <cell r="Q262">
            <v>0</v>
          </cell>
          <cell r="R262">
            <v>2000</v>
          </cell>
          <cell r="S262">
            <v>14</v>
          </cell>
          <cell r="U262" t="str">
            <v/>
          </cell>
          <cell r="V262" t="str">
            <v>да</v>
          </cell>
        </row>
        <row r="263">
          <cell r="E263" t="str">
            <v>.8</v>
          </cell>
          <cell r="F263">
            <v>8</v>
          </cell>
          <cell r="G263" t="str">
            <v>8</v>
          </cell>
          <cell r="H263" t="str">
            <v>Иванова Надежда</v>
          </cell>
          <cell r="I263" t="str">
            <v>2001</v>
          </cell>
          <cell r="K263" t="str">
            <v>ж</v>
          </cell>
          <cell r="Q263">
            <v>0</v>
          </cell>
          <cell r="R263">
            <v>2001</v>
          </cell>
          <cell r="S263">
            <v>13</v>
          </cell>
          <cell r="U263" t="str">
            <v/>
          </cell>
          <cell r="V263" t="str">
            <v>да</v>
          </cell>
        </row>
        <row r="264">
          <cell r="E264" t="str">
            <v>.1</v>
          </cell>
          <cell r="F264">
            <v>1</v>
          </cell>
          <cell r="G264" t="str">
            <v>1</v>
          </cell>
          <cell r="H264" t="str">
            <v>Валь Захар</v>
          </cell>
          <cell r="I264" t="str">
            <v>1998</v>
          </cell>
          <cell r="K264" t="str">
            <v>м</v>
          </cell>
          <cell r="Q264">
            <v>0</v>
          </cell>
          <cell r="R264">
            <v>1998</v>
          </cell>
          <cell r="S264">
            <v>16</v>
          </cell>
          <cell r="U264" t="str">
            <v/>
          </cell>
          <cell r="V264" t="str">
            <v>да</v>
          </cell>
        </row>
        <row r="265">
          <cell r="E265" t="str">
            <v>.2</v>
          </cell>
          <cell r="F265">
            <v>2</v>
          </cell>
          <cell r="G265" t="str">
            <v>2</v>
          </cell>
          <cell r="H265" t="str">
            <v>Орешкин Даниил</v>
          </cell>
          <cell r="I265" t="str">
            <v>1998</v>
          </cell>
          <cell r="K265" t="str">
            <v>м</v>
          </cell>
          <cell r="Q265">
            <v>0</v>
          </cell>
          <cell r="R265">
            <v>1998</v>
          </cell>
          <cell r="S265">
            <v>16</v>
          </cell>
          <cell r="U265" t="str">
            <v/>
          </cell>
          <cell r="V265" t="str">
            <v>да</v>
          </cell>
        </row>
        <row r="266">
          <cell r="E266" t="str">
            <v>.3</v>
          </cell>
          <cell r="F266">
            <v>3</v>
          </cell>
          <cell r="G266" t="str">
            <v>3</v>
          </cell>
          <cell r="H266" t="str">
            <v>Зотин Андрей</v>
          </cell>
          <cell r="I266" t="str">
            <v>2000</v>
          </cell>
          <cell r="K266" t="str">
            <v>м</v>
          </cell>
          <cell r="Q266">
            <v>0</v>
          </cell>
          <cell r="R266">
            <v>2000</v>
          </cell>
          <cell r="S266">
            <v>14</v>
          </cell>
          <cell r="U266" t="str">
            <v/>
          </cell>
          <cell r="V266" t="str">
            <v>да</v>
          </cell>
        </row>
        <row r="267">
          <cell r="E267" t="str">
            <v>.4</v>
          </cell>
          <cell r="F267">
            <v>4</v>
          </cell>
          <cell r="G267" t="str">
            <v>4</v>
          </cell>
          <cell r="H267" t="str">
            <v>Ушкова Анита</v>
          </cell>
          <cell r="I267" t="str">
            <v>1999</v>
          </cell>
          <cell r="K267" t="str">
            <v>ж</v>
          </cell>
          <cell r="Q267">
            <v>0</v>
          </cell>
          <cell r="R267">
            <v>1999</v>
          </cell>
          <cell r="S267">
            <v>15</v>
          </cell>
          <cell r="U267" t="str">
            <v/>
          </cell>
          <cell r="V267" t="str">
            <v>да</v>
          </cell>
        </row>
        <row r="268">
          <cell r="E268" t="str">
            <v>.5</v>
          </cell>
          <cell r="F268">
            <v>5</v>
          </cell>
          <cell r="G268" t="str">
            <v>5</v>
          </cell>
          <cell r="H268" t="str">
            <v>Кудрявцев Сергей</v>
          </cell>
          <cell r="I268" t="str">
            <v>1998</v>
          </cell>
          <cell r="K268" t="str">
            <v>м</v>
          </cell>
          <cell r="Q268">
            <v>0</v>
          </cell>
          <cell r="R268">
            <v>1998</v>
          </cell>
          <cell r="S268">
            <v>16</v>
          </cell>
          <cell r="U268" t="str">
            <v/>
          </cell>
          <cell r="V268" t="str">
            <v>да</v>
          </cell>
        </row>
        <row r="269">
          <cell r="E269" t="str">
            <v>.6</v>
          </cell>
          <cell r="F269">
            <v>6</v>
          </cell>
          <cell r="G269" t="str">
            <v>6</v>
          </cell>
          <cell r="H269" t="str">
            <v>Гамеров Виктор</v>
          </cell>
          <cell r="I269" t="str">
            <v>2001</v>
          </cell>
          <cell r="K269" t="str">
            <v>м</v>
          </cell>
          <cell r="Q269">
            <v>0</v>
          </cell>
          <cell r="R269">
            <v>2001</v>
          </cell>
          <cell r="S269">
            <v>13</v>
          </cell>
          <cell r="U269" t="str">
            <v/>
          </cell>
          <cell r="V269" t="str">
            <v>да</v>
          </cell>
        </row>
        <row r="270">
          <cell r="E270" t="str">
            <v>.7</v>
          </cell>
          <cell r="F270">
            <v>7</v>
          </cell>
          <cell r="G270" t="str">
            <v>7</v>
          </cell>
          <cell r="H270" t="str">
            <v>Домрачева Мария</v>
          </cell>
          <cell r="I270" t="str">
            <v>2000</v>
          </cell>
          <cell r="K270" t="str">
            <v>ж</v>
          </cell>
          <cell r="Q270">
            <v>0</v>
          </cell>
          <cell r="R270">
            <v>2000</v>
          </cell>
          <cell r="S270">
            <v>14</v>
          </cell>
          <cell r="U270" t="str">
            <v/>
          </cell>
          <cell r="V270" t="str">
            <v>да</v>
          </cell>
        </row>
        <row r="271">
          <cell r="E271" t="str">
            <v>.8</v>
          </cell>
          <cell r="F271">
            <v>8</v>
          </cell>
          <cell r="G271" t="str">
            <v>8</v>
          </cell>
          <cell r="H271" t="str">
            <v>Николаева Марина</v>
          </cell>
          <cell r="I271" t="str">
            <v>2000</v>
          </cell>
          <cell r="K271" t="str">
            <v>ж</v>
          </cell>
          <cell r="Q271">
            <v>0</v>
          </cell>
          <cell r="R271">
            <v>2000</v>
          </cell>
          <cell r="S271">
            <v>14</v>
          </cell>
          <cell r="U271" t="str">
            <v/>
          </cell>
          <cell r="V271" t="str">
            <v>да</v>
          </cell>
        </row>
        <row r="272">
          <cell r="E272" t="str">
            <v>.1</v>
          </cell>
          <cell r="F272">
            <v>1</v>
          </cell>
          <cell r="G272" t="str">
            <v>1</v>
          </cell>
          <cell r="H272" t="str">
            <v>Миндубаев Ренат</v>
          </cell>
          <cell r="I272" t="str">
            <v>1998</v>
          </cell>
          <cell r="K272" t="str">
            <v>м</v>
          </cell>
          <cell r="Q272">
            <v>0</v>
          </cell>
          <cell r="R272">
            <v>1998</v>
          </cell>
          <cell r="S272">
            <v>16</v>
          </cell>
          <cell r="U272" t="str">
            <v/>
          </cell>
          <cell r="V272" t="str">
            <v>да</v>
          </cell>
        </row>
        <row r="273">
          <cell r="E273" t="str">
            <v>.2</v>
          </cell>
          <cell r="F273">
            <v>2</v>
          </cell>
          <cell r="G273" t="str">
            <v>2</v>
          </cell>
          <cell r="H273" t="str">
            <v>Акулов Владислав</v>
          </cell>
          <cell r="I273" t="str">
            <v>1998</v>
          </cell>
          <cell r="K273" t="str">
            <v>м</v>
          </cell>
          <cell r="Q273">
            <v>0</v>
          </cell>
          <cell r="R273">
            <v>1998</v>
          </cell>
          <cell r="S273">
            <v>16</v>
          </cell>
          <cell r="U273" t="str">
            <v/>
          </cell>
          <cell r="V273" t="str">
            <v>да</v>
          </cell>
        </row>
        <row r="274">
          <cell r="E274" t="str">
            <v>.3</v>
          </cell>
          <cell r="F274">
            <v>3</v>
          </cell>
          <cell r="G274" t="str">
            <v>3</v>
          </cell>
          <cell r="H274" t="str">
            <v>Васинцев Дмитрий</v>
          </cell>
          <cell r="I274" t="str">
            <v>2000</v>
          </cell>
          <cell r="K274" t="str">
            <v>м</v>
          </cell>
          <cell r="Q274">
            <v>0</v>
          </cell>
          <cell r="R274">
            <v>2000</v>
          </cell>
          <cell r="S274">
            <v>14</v>
          </cell>
          <cell r="U274" t="str">
            <v/>
          </cell>
          <cell r="V274" t="str">
            <v>да</v>
          </cell>
        </row>
        <row r="275">
          <cell r="E275" t="str">
            <v>.4</v>
          </cell>
          <cell r="F275">
            <v>4</v>
          </cell>
          <cell r="G275" t="str">
            <v>4</v>
          </cell>
          <cell r="H275" t="str">
            <v>Виноградов Евгений</v>
          </cell>
          <cell r="I275" t="str">
            <v>2001</v>
          </cell>
          <cell r="K275" t="str">
            <v>м</v>
          </cell>
          <cell r="Q275">
            <v>0</v>
          </cell>
          <cell r="R275">
            <v>2001</v>
          </cell>
          <cell r="S275">
            <v>13</v>
          </cell>
          <cell r="U275" t="str">
            <v/>
          </cell>
          <cell r="V275" t="str">
            <v>да</v>
          </cell>
        </row>
        <row r="276">
          <cell r="E276" t="str">
            <v>.5</v>
          </cell>
          <cell r="F276">
            <v>5</v>
          </cell>
          <cell r="G276" t="str">
            <v>5</v>
          </cell>
          <cell r="H276" t="str">
            <v>Немцев Александр</v>
          </cell>
          <cell r="I276" t="str">
            <v>2001</v>
          </cell>
          <cell r="K276" t="str">
            <v>м</v>
          </cell>
          <cell r="Q276">
            <v>0</v>
          </cell>
          <cell r="R276">
            <v>2001</v>
          </cell>
          <cell r="S276">
            <v>13</v>
          </cell>
          <cell r="U276" t="str">
            <v/>
          </cell>
          <cell r="V276" t="str">
            <v>да</v>
          </cell>
        </row>
        <row r="277">
          <cell r="E277" t="str">
            <v>.6</v>
          </cell>
          <cell r="F277">
            <v>6</v>
          </cell>
          <cell r="G277" t="str">
            <v>6</v>
          </cell>
          <cell r="H277" t="str">
            <v>Ялдайкина Юлия</v>
          </cell>
          <cell r="I277" t="str">
            <v>2001</v>
          </cell>
          <cell r="K277" t="str">
            <v>ж</v>
          </cell>
          <cell r="Q277">
            <v>0</v>
          </cell>
          <cell r="R277">
            <v>2001</v>
          </cell>
          <cell r="S277">
            <v>13</v>
          </cell>
          <cell r="U277" t="str">
            <v/>
          </cell>
          <cell r="V277" t="str">
            <v>да</v>
          </cell>
        </row>
        <row r="278">
          <cell r="E278" t="str">
            <v>.7</v>
          </cell>
          <cell r="F278">
            <v>7</v>
          </cell>
          <cell r="G278" t="str">
            <v>7</v>
          </cell>
          <cell r="H278" t="str">
            <v>Порохина Татьтяна</v>
          </cell>
          <cell r="I278" t="str">
            <v>2002</v>
          </cell>
          <cell r="K278" t="str">
            <v>ж</v>
          </cell>
          <cell r="Q278">
            <v>0</v>
          </cell>
          <cell r="R278">
            <v>2002</v>
          </cell>
          <cell r="S278">
            <v>12</v>
          </cell>
          <cell r="U278" t="str">
            <v/>
          </cell>
          <cell r="V278" t="str">
            <v>да</v>
          </cell>
        </row>
        <row r="279">
          <cell r="E279" t="str">
            <v>.8</v>
          </cell>
          <cell r="F279">
            <v>8</v>
          </cell>
          <cell r="G279" t="str">
            <v>8</v>
          </cell>
          <cell r="H279" t="str">
            <v>Мустафина Гузель</v>
          </cell>
          <cell r="I279" t="str">
            <v>2002</v>
          </cell>
          <cell r="K279" t="str">
            <v>ж</v>
          </cell>
          <cell r="Q279">
            <v>0</v>
          </cell>
          <cell r="R279">
            <v>2002</v>
          </cell>
          <cell r="S279">
            <v>12</v>
          </cell>
          <cell r="U279" t="str">
            <v/>
          </cell>
          <cell r="V279" t="str">
            <v>да</v>
          </cell>
        </row>
        <row r="280">
          <cell r="E280" t="str">
            <v>.1</v>
          </cell>
          <cell r="F280">
            <v>1</v>
          </cell>
          <cell r="G280" t="str">
            <v>1</v>
          </cell>
          <cell r="H280" t="str">
            <v>Веселов Вениамин</v>
          </cell>
          <cell r="I280" t="str">
            <v>2000</v>
          </cell>
          <cell r="K280" t="str">
            <v>м</v>
          </cell>
          <cell r="Q280">
            <v>0</v>
          </cell>
          <cell r="R280">
            <v>2000</v>
          </cell>
          <cell r="S280">
            <v>14</v>
          </cell>
          <cell r="U280" t="str">
            <v/>
          </cell>
          <cell r="V280" t="str">
            <v>да</v>
          </cell>
        </row>
        <row r="281">
          <cell r="E281" t="str">
            <v>.2</v>
          </cell>
          <cell r="F281">
            <v>2</v>
          </cell>
          <cell r="G281" t="str">
            <v>2</v>
          </cell>
          <cell r="H281" t="str">
            <v>Кириллов Роман</v>
          </cell>
          <cell r="I281" t="str">
            <v>2000</v>
          </cell>
          <cell r="K281" t="str">
            <v>м</v>
          </cell>
          <cell r="Q281">
            <v>0</v>
          </cell>
          <cell r="R281">
            <v>2000</v>
          </cell>
          <cell r="S281">
            <v>14</v>
          </cell>
          <cell r="U281" t="str">
            <v/>
          </cell>
          <cell r="V281" t="str">
            <v>да</v>
          </cell>
        </row>
        <row r="282">
          <cell r="E282" t="str">
            <v>.3</v>
          </cell>
          <cell r="F282">
            <v>3</v>
          </cell>
          <cell r="G282" t="str">
            <v>3</v>
          </cell>
          <cell r="H282" t="str">
            <v>Шестаков Даниил</v>
          </cell>
          <cell r="I282" t="str">
            <v>2000</v>
          </cell>
          <cell r="K282" t="str">
            <v>м</v>
          </cell>
          <cell r="Q282">
            <v>0</v>
          </cell>
          <cell r="R282">
            <v>2000</v>
          </cell>
          <cell r="S282">
            <v>14</v>
          </cell>
          <cell r="U282" t="str">
            <v/>
          </cell>
          <cell r="V282" t="str">
            <v>да</v>
          </cell>
        </row>
        <row r="283">
          <cell r="E283" t="str">
            <v>.4</v>
          </cell>
          <cell r="F283">
            <v>4</v>
          </cell>
          <cell r="G283" t="str">
            <v>4</v>
          </cell>
          <cell r="H283" t="str">
            <v>Сибатров Андрей</v>
          </cell>
          <cell r="I283" t="str">
            <v>2000</v>
          </cell>
          <cell r="K283" t="str">
            <v>м</v>
          </cell>
          <cell r="Q283">
            <v>0</v>
          </cell>
          <cell r="R283">
            <v>2000</v>
          </cell>
          <cell r="S283">
            <v>14</v>
          </cell>
          <cell r="U283" t="str">
            <v/>
          </cell>
          <cell r="V283" t="str">
            <v>да</v>
          </cell>
        </row>
        <row r="284">
          <cell r="E284" t="str">
            <v>.5</v>
          </cell>
          <cell r="F284">
            <v>5</v>
          </cell>
          <cell r="G284" t="str">
            <v>5</v>
          </cell>
          <cell r="H284" t="str">
            <v>Смоленцева Анастасия</v>
          </cell>
          <cell r="I284" t="str">
            <v>2000</v>
          </cell>
          <cell r="K284" t="str">
            <v>ж</v>
          </cell>
          <cell r="Q284">
            <v>0</v>
          </cell>
          <cell r="R284">
            <v>2000</v>
          </cell>
          <cell r="S284">
            <v>14</v>
          </cell>
          <cell r="U284" t="str">
            <v/>
          </cell>
          <cell r="V284" t="str">
            <v>да</v>
          </cell>
        </row>
        <row r="285">
          <cell r="E285" t="str">
            <v>.6</v>
          </cell>
          <cell r="F285">
            <v>6</v>
          </cell>
          <cell r="G285" t="str">
            <v>6</v>
          </cell>
          <cell r="H285" t="str">
            <v>Михайлова Диана</v>
          </cell>
          <cell r="I285" t="str">
            <v>2000</v>
          </cell>
          <cell r="K285" t="str">
            <v>ж</v>
          </cell>
          <cell r="Q285">
            <v>0</v>
          </cell>
          <cell r="R285">
            <v>2000</v>
          </cell>
          <cell r="S285">
            <v>14</v>
          </cell>
          <cell r="U285" t="str">
            <v/>
          </cell>
          <cell r="V285" t="str">
            <v>да</v>
          </cell>
        </row>
        <row r="286">
          <cell r="E286" t="str">
            <v>.7</v>
          </cell>
          <cell r="F286">
            <v>7</v>
          </cell>
          <cell r="G286" t="str">
            <v>7</v>
          </cell>
          <cell r="H286" t="str">
            <v>Федоткина Мария</v>
          </cell>
          <cell r="I286" t="str">
            <v>2000</v>
          </cell>
          <cell r="K286" t="str">
            <v>ж</v>
          </cell>
          <cell r="Q286">
            <v>0</v>
          </cell>
          <cell r="R286">
            <v>2000</v>
          </cell>
          <cell r="S286">
            <v>14</v>
          </cell>
          <cell r="U286" t="str">
            <v/>
          </cell>
          <cell r="V286" t="str">
            <v>да</v>
          </cell>
        </row>
        <row r="287">
          <cell r="E287" t="str">
            <v>.8</v>
          </cell>
          <cell r="F287">
            <v>8</v>
          </cell>
          <cell r="G287" t="str">
            <v>8</v>
          </cell>
          <cell r="H287" t="str">
            <v>Яшканова Екатерина</v>
          </cell>
          <cell r="I287" t="str">
            <v>2002</v>
          </cell>
          <cell r="K287" t="str">
            <v>ж</v>
          </cell>
          <cell r="Q287">
            <v>0</v>
          </cell>
          <cell r="R287">
            <v>2002</v>
          </cell>
          <cell r="S287">
            <v>12</v>
          </cell>
          <cell r="U287" t="str">
            <v/>
          </cell>
          <cell r="V287" t="str">
            <v>да</v>
          </cell>
        </row>
        <row r="288">
          <cell r="E288" t="str">
            <v>.8</v>
          </cell>
          <cell r="F288">
            <v>8</v>
          </cell>
          <cell r="G288" t="str">
            <v>8</v>
          </cell>
          <cell r="H288" t="str">
            <v>Соколова Евгения</v>
          </cell>
          <cell r="I288" t="str">
            <v>2000</v>
          </cell>
          <cell r="K288" t="str">
            <v>ж</v>
          </cell>
          <cell r="Q288">
            <v>0</v>
          </cell>
          <cell r="R288">
            <v>2000</v>
          </cell>
          <cell r="S288">
            <v>14</v>
          </cell>
          <cell r="U288" t="str">
            <v/>
          </cell>
          <cell r="V288" t="str">
            <v>да</v>
          </cell>
        </row>
        <row r="289">
          <cell r="E289" t="str">
            <v>.1</v>
          </cell>
          <cell r="F289">
            <v>1</v>
          </cell>
          <cell r="G289" t="str">
            <v>1</v>
          </cell>
          <cell r="H289" t="str">
            <v>Петров Юрий</v>
          </cell>
          <cell r="I289" t="str">
            <v>1999</v>
          </cell>
          <cell r="K289" t="str">
            <v>м</v>
          </cell>
          <cell r="Q289">
            <v>0</v>
          </cell>
          <cell r="R289">
            <v>1999</v>
          </cell>
          <cell r="S289">
            <v>15</v>
          </cell>
          <cell r="U289" t="str">
            <v/>
          </cell>
          <cell r="V289" t="str">
            <v>да</v>
          </cell>
        </row>
        <row r="290">
          <cell r="E290" t="str">
            <v>.3</v>
          </cell>
          <cell r="F290">
            <v>3</v>
          </cell>
          <cell r="G290" t="str">
            <v>3</v>
          </cell>
          <cell r="H290" t="str">
            <v>Листраткина Регина</v>
          </cell>
          <cell r="I290" t="str">
            <v>2000</v>
          </cell>
          <cell r="K290" t="str">
            <v>ж</v>
          </cell>
          <cell r="Q290">
            <v>0</v>
          </cell>
          <cell r="R290">
            <v>2000</v>
          </cell>
          <cell r="S290">
            <v>14</v>
          </cell>
          <cell r="U290" t="str">
            <v/>
          </cell>
          <cell r="V290" t="str">
            <v>да</v>
          </cell>
        </row>
        <row r="291">
          <cell r="E291" t="str">
            <v>.2</v>
          </cell>
          <cell r="F291">
            <v>2</v>
          </cell>
          <cell r="G291" t="str">
            <v>2</v>
          </cell>
          <cell r="H291" t="str">
            <v>Исаев Евгений</v>
          </cell>
          <cell r="I291" t="str">
            <v>2000</v>
          </cell>
          <cell r="K291" t="str">
            <v>м</v>
          </cell>
          <cell r="Q291">
            <v>0</v>
          </cell>
          <cell r="R291">
            <v>2000</v>
          </cell>
          <cell r="S291">
            <v>14</v>
          </cell>
          <cell r="U291" t="str">
            <v/>
          </cell>
          <cell r="V291" t="str">
            <v>да</v>
          </cell>
        </row>
        <row r="292">
          <cell r="E292" t="str">
            <v>.4</v>
          </cell>
          <cell r="F292">
            <v>4</v>
          </cell>
          <cell r="G292" t="str">
            <v>4</v>
          </cell>
          <cell r="H292" t="str">
            <v>Ишмятов Александр</v>
          </cell>
          <cell r="I292" t="str">
            <v>2001</v>
          </cell>
          <cell r="K292" t="str">
            <v>м</v>
          </cell>
          <cell r="Q292">
            <v>0</v>
          </cell>
          <cell r="R292">
            <v>2001</v>
          </cell>
          <cell r="S292">
            <v>13</v>
          </cell>
          <cell r="U292" t="str">
            <v/>
          </cell>
          <cell r="V292" t="str">
            <v>да</v>
          </cell>
        </row>
        <row r="293">
          <cell r="E293" t="str">
            <v>.5</v>
          </cell>
          <cell r="F293">
            <v>5</v>
          </cell>
          <cell r="G293" t="str">
            <v>5</v>
          </cell>
          <cell r="H293" t="str">
            <v>Винокурова Екатерина</v>
          </cell>
          <cell r="I293" t="str">
            <v>2002</v>
          </cell>
          <cell r="K293" t="str">
            <v>ж</v>
          </cell>
          <cell r="Q293">
            <v>0</v>
          </cell>
          <cell r="R293">
            <v>2002</v>
          </cell>
          <cell r="S293">
            <v>12</v>
          </cell>
          <cell r="U293" t="str">
            <v/>
          </cell>
          <cell r="V293" t="str">
            <v>да</v>
          </cell>
        </row>
        <row r="294">
          <cell r="E294" t="str">
            <v>.7</v>
          </cell>
          <cell r="F294">
            <v>7</v>
          </cell>
          <cell r="G294" t="str">
            <v>7</v>
          </cell>
          <cell r="H294" t="str">
            <v>Гребенщиков Максим</v>
          </cell>
          <cell r="I294" t="str">
            <v>2000</v>
          </cell>
          <cell r="K294" t="str">
            <v>м</v>
          </cell>
          <cell r="Q294">
            <v>0</v>
          </cell>
          <cell r="R294">
            <v>2000</v>
          </cell>
          <cell r="S294">
            <v>14</v>
          </cell>
          <cell r="U294" t="str">
            <v/>
          </cell>
          <cell r="V294" t="str">
            <v>да</v>
          </cell>
        </row>
        <row r="295">
          <cell r="E295" t="str">
            <v>.6</v>
          </cell>
          <cell r="F295">
            <v>6</v>
          </cell>
          <cell r="G295" t="str">
            <v>6</v>
          </cell>
          <cell r="H295" t="str">
            <v>Гладких Антон</v>
          </cell>
          <cell r="I295" t="str">
            <v>1998</v>
          </cell>
          <cell r="K295" t="str">
            <v>м</v>
          </cell>
          <cell r="Q295">
            <v>0</v>
          </cell>
          <cell r="R295">
            <v>1998</v>
          </cell>
          <cell r="S295">
            <v>16</v>
          </cell>
          <cell r="U295" t="str">
            <v/>
          </cell>
          <cell r="V295" t="str">
            <v>да</v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  <cell r="V296" t="str">
            <v>да</v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  <cell r="V297" t="str">
            <v>да</v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  <cell r="V298" t="str">
            <v>да</v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  <cell r="V299" t="str">
            <v>да</v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  <cell r="V300" t="str">
            <v>да</v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  <cell r="V301" t="str">
            <v>да</v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  <cell r="V302" t="str">
            <v>да</v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  <cell r="V303" t="str">
            <v>да</v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  <cell r="V304" t="str">
            <v>да</v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  <cell r="V305" t="str">
            <v>да</v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  <cell r="V306" t="str">
            <v>да</v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  <cell r="V307" t="str">
            <v>да</v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  <cell r="V308" t="str">
            <v>да</v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  <cell r="V309" t="str">
            <v>да</v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  <cell r="V310" t="str">
            <v>да</v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  <cell r="V311" t="str">
            <v>да</v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  <cell r="V312" t="str">
            <v>да</v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  <cell r="V313" t="str">
            <v>да</v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  <cell r="V314" t="str">
            <v>да</v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S315" t="e">
            <v>#VALUE!</v>
          </cell>
          <cell r="U315" t="str">
            <v/>
          </cell>
          <cell r="V315" t="str">
            <v>да</v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S316" t="e">
            <v>#VALUE!</v>
          </cell>
          <cell r="U316" t="str">
            <v/>
          </cell>
          <cell r="V316" t="str">
            <v>да</v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S317" t="e">
            <v>#VALUE!</v>
          </cell>
          <cell r="U317" t="str">
            <v/>
          </cell>
          <cell r="V317" t="str">
            <v>да</v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S318" t="e">
            <v>#VALUE!</v>
          </cell>
          <cell r="U318" t="str">
            <v/>
          </cell>
          <cell r="V318" t="str">
            <v>да</v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S319" t="e">
            <v>#VALUE!</v>
          </cell>
          <cell r="U319" t="str">
            <v/>
          </cell>
          <cell r="V319" t="str">
            <v>да</v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S320" t="e">
            <v>#VALUE!</v>
          </cell>
          <cell r="U320" t="str">
            <v/>
          </cell>
          <cell r="V320" t="str">
            <v>да</v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S321" t="e">
            <v>#VALUE!</v>
          </cell>
          <cell r="U321" t="str">
            <v/>
          </cell>
          <cell r="V321" t="str">
            <v>да</v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S322" t="e">
            <v>#VALUE!</v>
          </cell>
          <cell r="U322" t="str">
            <v/>
          </cell>
          <cell r="V322" t="str">
            <v>да</v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S323" t="e">
            <v>#VALUE!</v>
          </cell>
          <cell r="U323" t="str">
            <v/>
          </cell>
          <cell r="V323" t="str">
            <v>да</v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S324" t="e">
            <v>#VALUE!</v>
          </cell>
          <cell r="U324" t="str">
            <v/>
          </cell>
          <cell r="V324" t="str">
            <v>да</v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S325" t="e">
            <v>#VALUE!</v>
          </cell>
          <cell r="U325" t="str">
            <v/>
          </cell>
          <cell r="V325" t="str">
            <v>да</v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S326" t="e">
            <v>#VALUE!</v>
          </cell>
          <cell r="U326" t="str">
            <v/>
          </cell>
          <cell r="V326" t="str">
            <v>да</v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S327" t="e">
            <v>#VALUE!</v>
          </cell>
          <cell r="U327" t="str">
            <v/>
          </cell>
          <cell r="V327" t="str">
            <v>да</v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S328" t="e">
            <v>#VALUE!</v>
          </cell>
          <cell r="U328" t="str">
            <v/>
          </cell>
          <cell r="V328" t="str">
            <v>да</v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S329" t="e">
            <v>#VALUE!</v>
          </cell>
          <cell r="U329" t="str">
            <v/>
          </cell>
          <cell r="V329" t="str">
            <v>да</v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S330" t="e">
            <v>#VALUE!</v>
          </cell>
          <cell r="U330" t="str">
            <v/>
          </cell>
          <cell r="V330" t="str">
            <v>да</v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S331" t="e">
            <v>#VALUE!</v>
          </cell>
          <cell r="U331" t="str">
            <v/>
          </cell>
          <cell r="V331" t="str">
            <v>да</v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S332" t="e">
            <v>#VALUE!</v>
          </cell>
          <cell r="U332" t="str">
            <v/>
          </cell>
          <cell r="V332" t="str">
            <v>да</v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S333" t="e">
            <v>#VALUE!</v>
          </cell>
          <cell r="U333" t="str">
            <v/>
          </cell>
          <cell r="V333" t="str">
            <v>да</v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S334" t="e">
            <v>#VALUE!</v>
          </cell>
          <cell r="U334" t="str">
            <v/>
          </cell>
          <cell r="V334" t="str">
            <v>да</v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S335" t="e">
            <v>#VALUE!</v>
          </cell>
          <cell r="U335" t="str">
            <v/>
          </cell>
          <cell r="V335" t="str">
            <v>да</v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S336" t="e">
            <v>#VALUE!</v>
          </cell>
          <cell r="U336" t="str">
            <v/>
          </cell>
          <cell r="V336" t="str">
            <v>да</v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S337" t="e">
            <v>#VALUE!</v>
          </cell>
          <cell r="U337" t="str">
            <v/>
          </cell>
          <cell r="V337" t="str">
            <v>да</v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S338" t="e">
            <v>#VALUE!</v>
          </cell>
          <cell r="U338" t="str">
            <v/>
          </cell>
          <cell r="V338" t="str">
            <v>да</v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S339" t="e">
            <v>#VALUE!</v>
          </cell>
          <cell r="U339" t="str">
            <v/>
          </cell>
          <cell r="V339" t="str">
            <v>да</v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S340" t="e">
            <v>#VALUE!</v>
          </cell>
          <cell r="U340" t="str">
            <v/>
          </cell>
          <cell r="V340" t="str">
            <v>да</v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S341" t="e">
            <v>#VALUE!</v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S342" t="e">
            <v>#VALUE!</v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S343" t="e">
            <v>#VALUE!</v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S344" t="e">
            <v>#VALUE!</v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S345" t="e">
            <v>#VALUE!</v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S346" t="e">
            <v>#VALUE!</v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S347" t="e">
            <v>#VALUE!</v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S348" t="e">
            <v>#VALUE!</v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S349" t="e">
            <v>#VALUE!</v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S350" t="e">
            <v>#VALUE!</v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S351" t="e">
            <v>#VALUE!</v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S352" t="e">
            <v>#VALUE!</v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</sheetData>
      <sheetData sheetId="10">
        <row r="7">
          <cell r="B7" t="str">
            <v>11</v>
          </cell>
          <cell r="C7" t="str">
            <v>Анферов Александр</v>
          </cell>
          <cell r="D7">
            <v>1986</v>
          </cell>
          <cell r="E7" t="str">
            <v>III</v>
          </cell>
          <cell r="F7" t="str">
            <v>"Киров 1" МБОУ ДО ДЮЦ им. А.Невского г.Кирова</v>
          </cell>
          <cell r="G7" t="str">
            <v>Кировская область</v>
          </cell>
          <cell r="H7">
            <v>0</v>
          </cell>
          <cell r="S7">
            <v>0</v>
          </cell>
          <cell r="T7">
            <v>0.0027546296296296294</v>
          </cell>
          <cell r="U7">
            <v>0.0027546296296296294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0.0027546296296296294</v>
          </cell>
          <cell r="AD7">
            <v>0.0027546296296296294</v>
          </cell>
          <cell r="AF7">
            <v>2.034188034188034</v>
          </cell>
          <cell r="AH7" t="str">
            <v/>
          </cell>
          <cell r="AU7">
            <v>1</v>
          </cell>
          <cell r="AV7" t="str">
            <v>м</v>
          </cell>
          <cell r="AW7" t="str">
            <v>М/Ж 35</v>
          </cell>
          <cell r="AX7">
            <v>0</v>
          </cell>
          <cell r="AY7">
            <v>0</v>
          </cell>
          <cell r="AZ7">
            <v>0.0027546296296296294</v>
          </cell>
        </row>
        <row r="8">
          <cell r="B8" t="str">
            <v>12</v>
          </cell>
          <cell r="C8" t="str">
            <v>Бельтюков Сергей</v>
          </cell>
          <cell r="D8">
            <v>1977</v>
          </cell>
          <cell r="E8" t="str">
            <v>II</v>
          </cell>
          <cell r="F8" t="str">
            <v>"Киров 1" МБОУ ДО ДЮЦ им. А.Невского г.Кирова</v>
          </cell>
          <cell r="G8" t="str">
            <v>Кировская область</v>
          </cell>
          <cell r="H8">
            <v>0</v>
          </cell>
          <cell r="S8">
            <v>0.0027546296296296294</v>
          </cell>
          <cell r="T8">
            <v>0.004872685185185186</v>
          </cell>
          <cell r="U8">
            <v>0.002118055555555556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0.002118055555555556</v>
          </cell>
          <cell r="AD8">
            <v>0.002118055555555556</v>
          </cell>
          <cell r="AF8">
            <v>1.5641025641025645</v>
          </cell>
          <cell r="AH8" t="str">
            <v/>
          </cell>
          <cell r="AU8">
            <v>3</v>
          </cell>
          <cell r="AV8" t="str">
            <v>м</v>
          </cell>
          <cell r="AW8" t="str">
            <v>М/Ж 50</v>
          </cell>
          <cell r="AX8">
            <v>0</v>
          </cell>
          <cell r="AY8">
            <v>0</v>
          </cell>
          <cell r="AZ8">
            <v>0.002118055555555556</v>
          </cell>
        </row>
        <row r="9">
          <cell r="B9" t="str">
            <v>13</v>
          </cell>
          <cell r="C9" t="str">
            <v>Кузнецова Елена</v>
          </cell>
          <cell r="D9">
            <v>1986</v>
          </cell>
          <cell r="E9" t="str">
            <v>II</v>
          </cell>
          <cell r="F9" t="str">
            <v>"Киров 1" МБОУ ДО ДЮЦ им. А.Невского г.Кирова</v>
          </cell>
          <cell r="G9" t="str">
            <v>Кировская область</v>
          </cell>
          <cell r="H9">
            <v>0</v>
          </cell>
          <cell r="S9">
            <v>0.004872685185185186</v>
          </cell>
          <cell r="T9">
            <v>0.007175925925925926</v>
          </cell>
          <cell r="U9">
            <v>0.0023032407407407402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0.0023032407407407402</v>
          </cell>
          <cell r="AD9">
            <v>0.0023032407407407402</v>
          </cell>
          <cell r="AF9">
            <v>1.7008547008547004</v>
          </cell>
          <cell r="AH9" t="str">
            <v/>
          </cell>
          <cell r="AU9">
            <v>3</v>
          </cell>
          <cell r="AV9" t="str">
            <v>ж</v>
          </cell>
          <cell r="AW9" t="str">
            <v>М/Ж 35</v>
          </cell>
          <cell r="AX9">
            <v>0</v>
          </cell>
          <cell r="AY9">
            <v>0</v>
          </cell>
          <cell r="AZ9">
            <v>0.0023032407407407402</v>
          </cell>
        </row>
        <row r="10">
          <cell r="B10" t="str">
            <v>14</v>
          </cell>
          <cell r="C10" t="str">
            <v>Строкин Денис</v>
          </cell>
          <cell r="D10">
            <v>1992</v>
          </cell>
          <cell r="E10" t="str">
            <v>III</v>
          </cell>
          <cell r="F10" t="str">
            <v>"Киров 1" МБОУ ДО ДЮЦ им. А.Невского г.Кирова</v>
          </cell>
          <cell r="G10" t="str">
            <v>Кировская область</v>
          </cell>
          <cell r="H10">
            <v>0</v>
          </cell>
          <cell r="S10">
            <v>0.007175925925925926</v>
          </cell>
          <cell r="T10">
            <v>0.008912037037037038</v>
          </cell>
          <cell r="U10">
            <v>0.0017361111111111119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0.0017361111111111119</v>
          </cell>
          <cell r="AD10">
            <v>0.0017361111111111119</v>
          </cell>
          <cell r="AF10">
            <v>1.2820512820512826</v>
          </cell>
          <cell r="AH10" t="str">
            <v/>
          </cell>
          <cell r="AU10">
            <v>1</v>
          </cell>
          <cell r="AV10" t="str">
            <v>м</v>
          </cell>
          <cell r="AW10" t="str">
            <v>М/Ж 35</v>
          </cell>
          <cell r="AX10">
            <v>0</v>
          </cell>
          <cell r="AY10">
            <v>0</v>
          </cell>
          <cell r="AZ10">
            <v>0.0017361111111111119</v>
          </cell>
        </row>
        <row r="11">
          <cell r="B11" t="str">
            <v>21</v>
          </cell>
          <cell r="C11" t="str">
            <v>Бикташев Камиль</v>
          </cell>
          <cell r="D11">
            <v>1992</v>
          </cell>
          <cell r="E11">
            <v>0</v>
          </cell>
          <cell r="F11" t="str">
            <v>Бугульма СДЮТиЭ</v>
          </cell>
          <cell r="G11" t="str">
            <v>Республика Татарстан</v>
          </cell>
          <cell r="H11">
            <v>0</v>
          </cell>
          <cell r="S11">
            <v>0</v>
          </cell>
          <cell r="T11">
            <v>0.0018865740740740742</v>
          </cell>
          <cell r="U11">
            <v>0.0018865740740740742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>
            <v>0.0018865740740740742</v>
          </cell>
          <cell r="AD11">
            <v>0.0018865740740740742</v>
          </cell>
          <cell r="AF11">
            <v>1.393162393162393</v>
          </cell>
          <cell r="AH11" t="str">
            <v/>
          </cell>
          <cell r="AU11">
            <v>0</v>
          </cell>
          <cell r="AV11" t="str">
            <v>м</v>
          </cell>
          <cell r="AW11" t="str">
            <v>М/Ж 35</v>
          </cell>
          <cell r="AX11">
            <v>0</v>
          </cell>
          <cell r="AY11">
            <v>0</v>
          </cell>
          <cell r="AZ11">
            <v>0.0018865740740740742</v>
          </cell>
        </row>
        <row r="12">
          <cell r="B12" t="str">
            <v>22</v>
          </cell>
          <cell r="C12" t="str">
            <v>Шайгарданов Ильяс</v>
          </cell>
          <cell r="D12">
            <v>1963</v>
          </cell>
          <cell r="E12">
            <v>0</v>
          </cell>
          <cell r="F12" t="str">
            <v>Бугульма СДЮТиЭ</v>
          </cell>
          <cell r="G12" t="str">
            <v>Республика Татарстан</v>
          </cell>
          <cell r="H12">
            <v>0</v>
          </cell>
          <cell r="S12">
            <v>0.0018865740740740742</v>
          </cell>
          <cell r="T12">
            <v>0.0038541666666666668</v>
          </cell>
          <cell r="U12">
            <v>0.001967592592592593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0.001967592592592593</v>
          </cell>
          <cell r="AD12">
            <v>0.001967592592592593</v>
          </cell>
          <cell r="AF12">
            <v>1.4529914529914532</v>
          </cell>
          <cell r="AH12" t="str">
            <v/>
          </cell>
          <cell r="AU12">
            <v>0</v>
          </cell>
          <cell r="AV12" t="str">
            <v>м</v>
          </cell>
          <cell r="AW12" t="str">
            <v>М/Ж 50</v>
          </cell>
          <cell r="AX12">
            <v>0</v>
          </cell>
          <cell r="AY12">
            <v>0</v>
          </cell>
          <cell r="AZ12">
            <v>0.001967592592592593</v>
          </cell>
        </row>
        <row r="13">
          <cell r="B13" t="str">
            <v>23</v>
          </cell>
          <cell r="C13" t="str">
            <v>Зубова Любовь</v>
          </cell>
          <cell r="D13">
            <v>1988</v>
          </cell>
          <cell r="E13" t="str">
            <v>II</v>
          </cell>
          <cell r="F13" t="str">
            <v>Бугульма СДЮТиЭ</v>
          </cell>
          <cell r="G13" t="str">
            <v>Республика Татарстан</v>
          </cell>
          <cell r="H13">
            <v>0</v>
          </cell>
          <cell r="S13">
            <v>0.0038541666666666668</v>
          </cell>
          <cell r="T13">
            <v>0.006388888888888888</v>
          </cell>
          <cell r="U13">
            <v>0.0025347222222222216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>
            <v>0.0025347222222222216</v>
          </cell>
          <cell r="AD13">
            <v>0.0025347222222222216</v>
          </cell>
          <cell r="AF13">
            <v>1.8717948717948714</v>
          </cell>
          <cell r="AH13" t="str">
            <v/>
          </cell>
          <cell r="AU13">
            <v>3</v>
          </cell>
          <cell r="AV13" t="str">
            <v>ж</v>
          </cell>
          <cell r="AW13" t="str">
            <v>М/Ж 35</v>
          </cell>
          <cell r="AX13">
            <v>0</v>
          </cell>
          <cell r="AY13">
            <v>0</v>
          </cell>
          <cell r="AZ13">
            <v>0.0025347222222222216</v>
          </cell>
        </row>
        <row r="14">
          <cell r="B14" t="str">
            <v>24</v>
          </cell>
          <cell r="C14" t="str">
            <v>Тихонов Владимир</v>
          </cell>
          <cell r="D14">
            <v>1978</v>
          </cell>
          <cell r="E14">
            <v>0</v>
          </cell>
          <cell r="F14" t="str">
            <v>Бугульма СДЮТиЭ</v>
          </cell>
          <cell r="G14" t="str">
            <v>Республика Татарстан</v>
          </cell>
          <cell r="H14">
            <v>0</v>
          </cell>
          <cell r="S14">
            <v>0.006388888888888888</v>
          </cell>
          <cell r="T14">
            <v>0.00835648148148148</v>
          </cell>
          <cell r="U14">
            <v>0.001967592592592592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0.001967592592592592</v>
          </cell>
          <cell r="AD14">
            <v>0.001967592592592592</v>
          </cell>
          <cell r="AF14">
            <v>1.4529914529914525</v>
          </cell>
          <cell r="AH14" t="str">
            <v/>
          </cell>
          <cell r="AU14">
            <v>0</v>
          </cell>
          <cell r="AV14" t="str">
            <v>м</v>
          </cell>
          <cell r="AW14" t="str">
            <v>М/Ж 50</v>
          </cell>
          <cell r="AX14">
            <v>0</v>
          </cell>
          <cell r="AY14">
            <v>0</v>
          </cell>
          <cell r="AZ14">
            <v>0.001967592592592592</v>
          </cell>
        </row>
        <row r="15">
          <cell r="B15" t="str">
            <v>31</v>
          </cell>
          <cell r="C15" t="str">
            <v>Гордеев Сергей</v>
          </cell>
          <cell r="D15">
            <v>1994</v>
          </cell>
          <cell r="E15">
            <v>0</v>
          </cell>
          <cell r="F15" t="str">
            <v>Волжский муниципальный район</v>
          </cell>
          <cell r="G15" t="str">
            <v>Республика Марий Эл</v>
          </cell>
          <cell r="H15">
            <v>0</v>
          </cell>
          <cell r="S15">
            <v>0</v>
          </cell>
          <cell r="T15">
            <v>0.002824074074074074</v>
          </cell>
          <cell r="U15">
            <v>0.002824074074074074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0.002824074074074074</v>
          </cell>
          <cell r="AD15">
            <v>0.002824074074074074</v>
          </cell>
          <cell r="AF15">
            <v>2.085470085470085</v>
          </cell>
          <cell r="AH15" t="str">
            <v/>
          </cell>
          <cell r="AU15">
            <v>0</v>
          </cell>
          <cell r="AV15" t="str">
            <v>м</v>
          </cell>
          <cell r="AW15" t="str">
            <v>М/Ж 21</v>
          </cell>
          <cell r="AX15">
            <v>0</v>
          </cell>
          <cell r="AY15">
            <v>0</v>
          </cell>
          <cell r="AZ15">
            <v>0.002824074074074074</v>
          </cell>
        </row>
        <row r="16">
          <cell r="B16" t="str">
            <v>32</v>
          </cell>
          <cell r="C16" t="str">
            <v>Краснов Андрей</v>
          </cell>
          <cell r="D16">
            <v>1978</v>
          </cell>
          <cell r="E16">
            <v>0</v>
          </cell>
          <cell r="F16" t="str">
            <v>Волжский муниципальный район</v>
          </cell>
          <cell r="G16" t="str">
            <v>Республика Марий Эл</v>
          </cell>
          <cell r="H16">
            <v>0</v>
          </cell>
          <cell r="S16">
            <v>0.002824074074074074</v>
          </cell>
          <cell r="T16">
            <v>0.005497685185185185</v>
          </cell>
          <cell r="U16">
            <v>0.0026736111111111114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0.0026736111111111114</v>
          </cell>
          <cell r="AD16">
            <v>0.0026736111111111114</v>
          </cell>
          <cell r="AF16">
            <v>1.9743589743589745</v>
          </cell>
          <cell r="AH16" t="str">
            <v/>
          </cell>
          <cell r="AU16">
            <v>0</v>
          </cell>
          <cell r="AV16" t="str">
            <v>м</v>
          </cell>
          <cell r="AW16" t="str">
            <v>М/Ж 50</v>
          </cell>
          <cell r="AX16">
            <v>0</v>
          </cell>
          <cell r="AY16">
            <v>0</v>
          </cell>
          <cell r="AZ16">
            <v>0.0026736111111111114</v>
          </cell>
        </row>
        <row r="17">
          <cell r="B17" t="str">
            <v>33</v>
          </cell>
          <cell r="C17" t="str">
            <v>Ильина Оксана</v>
          </cell>
          <cell r="D17">
            <v>1992</v>
          </cell>
          <cell r="E17">
            <v>0</v>
          </cell>
          <cell r="F17" t="str">
            <v>Волжский муниципальный район</v>
          </cell>
          <cell r="G17" t="str">
            <v>Республика Марий Эл</v>
          </cell>
          <cell r="H17">
            <v>0</v>
          </cell>
          <cell r="S17">
            <v>0.005497685185185185</v>
          </cell>
          <cell r="T17">
            <v>0.00849537037037037</v>
          </cell>
          <cell r="U17">
            <v>0.002997685185185185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0.002997685185185185</v>
          </cell>
          <cell r="AD17">
            <v>0.002997685185185185</v>
          </cell>
          <cell r="AF17">
            <v>2.2136752136752134</v>
          </cell>
          <cell r="AH17" t="str">
            <v/>
          </cell>
          <cell r="AU17">
            <v>0</v>
          </cell>
          <cell r="AV17" t="str">
            <v>ж</v>
          </cell>
          <cell r="AW17" t="str">
            <v>М/Ж 35</v>
          </cell>
          <cell r="AX17">
            <v>0</v>
          </cell>
          <cell r="AY17">
            <v>0</v>
          </cell>
          <cell r="AZ17">
            <v>0.002997685185185185</v>
          </cell>
        </row>
        <row r="18">
          <cell r="B18" t="str">
            <v>34</v>
          </cell>
          <cell r="C18" t="str">
            <v>Ильин Павел</v>
          </cell>
          <cell r="D18">
            <v>1995</v>
          </cell>
          <cell r="E18">
            <v>0</v>
          </cell>
          <cell r="F18" t="str">
            <v>Волжский муниципальный район</v>
          </cell>
          <cell r="G18" t="str">
            <v>Республика Марий Эл</v>
          </cell>
          <cell r="H18">
            <v>0</v>
          </cell>
          <cell r="S18">
            <v>0.00849537037037037</v>
          </cell>
          <cell r="T18">
            <v>0.011261574074074071</v>
          </cell>
          <cell r="U18">
            <v>0.0027662037037037013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0.0027662037037037013</v>
          </cell>
          <cell r="AD18">
            <v>0.0027662037037037013</v>
          </cell>
          <cell r="AF18">
            <v>2.042735042735041</v>
          </cell>
          <cell r="AH18" t="str">
            <v/>
          </cell>
          <cell r="AU18">
            <v>0</v>
          </cell>
          <cell r="AV18" t="str">
            <v>м</v>
          </cell>
          <cell r="AW18" t="str">
            <v>М/Ж 21</v>
          </cell>
          <cell r="AX18">
            <v>0</v>
          </cell>
          <cell r="AY18">
            <v>0</v>
          </cell>
          <cell r="AZ18">
            <v>0.0027662037037037013</v>
          </cell>
        </row>
        <row r="19">
          <cell r="B19" t="str">
            <v>41</v>
          </cell>
          <cell r="C19" t="str">
            <v>Павлов Виктор</v>
          </cell>
          <cell r="D19">
            <v>1966</v>
          </cell>
          <cell r="E19" t="str">
            <v>II</v>
          </cell>
          <cell r="F19" t="str">
            <v>г. Чебоксары</v>
          </cell>
          <cell r="G19" t="str">
            <v>Чувашская республика</v>
          </cell>
          <cell r="H19">
            <v>0</v>
          </cell>
          <cell r="S19">
            <v>0</v>
          </cell>
          <cell r="T19">
            <v>0.0019560185185185184</v>
          </cell>
          <cell r="U19">
            <v>0.0019560185185185184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0.0019560185185185184</v>
          </cell>
          <cell r="AD19">
            <v>0.0019560185185185184</v>
          </cell>
          <cell r="AF19">
            <v>1.4444444444444442</v>
          </cell>
          <cell r="AH19" t="str">
            <v/>
          </cell>
          <cell r="AU19">
            <v>3</v>
          </cell>
          <cell r="AV19" t="str">
            <v>м</v>
          </cell>
          <cell r="AW19" t="str">
            <v>М/Ж 35</v>
          </cell>
          <cell r="AX19">
            <v>0</v>
          </cell>
          <cell r="AY19">
            <v>0</v>
          </cell>
          <cell r="AZ19">
            <v>0.0019560185185185184</v>
          </cell>
        </row>
        <row r="20">
          <cell r="B20" t="str">
            <v>42</v>
          </cell>
          <cell r="C20" t="str">
            <v>Кудряшов Андрей</v>
          </cell>
          <cell r="D20">
            <v>1992</v>
          </cell>
          <cell r="E20" t="str">
            <v>II</v>
          </cell>
          <cell r="F20" t="str">
            <v>г. Чебоксары</v>
          </cell>
          <cell r="G20" t="str">
            <v>Чувашская республика</v>
          </cell>
          <cell r="H20">
            <v>0</v>
          </cell>
          <cell r="S20">
            <v>0.0019560185185185184</v>
          </cell>
          <cell r="T20">
            <v>0.0037731481481481483</v>
          </cell>
          <cell r="U20">
            <v>0.00181712962962963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>
            <v>0.00181712962962963</v>
          </cell>
          <cell r="AD20">
            <v>0.00181712962962963</v>
          </cell>
          <cell r="AF20">
            <v>1.341880341880342</v>
          </cell>
          <cell r="AH20" t="str">
            <v/>
          </cell>
          <cell r="AU20">
            <v>3</v>
          </cell>
          <cell r="AV20" t="str">
            <v>м</v>
          </cell>
          <cell r="AW20" t="str">
            <v>М/Ж 35</v>
          </cell>
          <cell r="AX20">
            <v>0</v>
          </cell>
          <cell r="AY20">
            <v>0</v>
          </cell>
          <cell r="AZ20">
            <v>0.00181712962962963</v>
          </cell>
        </row>
        <row r="21">
          <cell r="B21" t="str">
            <v>43</v>
          </cell>
          <cell r="C21" t="str">
            <v>Салмина Любовь</v>
          </cell>
          <cell r="D21">
            <v>1971</v>
          </cell>
          <cell r="E21" t="str">
            <v>II</v>
          </cell>
          <cell r="F21" t="str">
            <v>г. Чебоксары</v>
          </cell>
          <cell r="G21" t="str">
            <v>Чувашская республика</v>
          </cell>
          <cell r="H21">
            <v>0</v>
          </cell>
          <cell r="S21">
            <v>0.0037731481481481483</v>
          </cell>
          <cell r="T21">
            <v>0.006284722222222223</v>
          </cell>
          <cell r="U21">
            <v>0.0025115740740740745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0.0025115740740740745</v>
          </cell>
          <cell r="AD21">
            <v>0.0025115740740740745</v>
          </cell>
          <cell r="AF21">
            <v>1.854700854700855</v>
          </cell>
          <cell r="AH21" t="str">
            <v/>
          </cell>
          <cell r="AU21">
            <v>3</v>
          </cell>
          <cell r="AV21" t="str">
            <v>ж</v>
          </cell>
          <cell r="AW21" t="str">
            <v>М/Ж 50</v>
          </cell>
          <cell r="AX21">
            <v>0</v>
          </cell>
          <cell r="AY21">
            <v>0</v>
          </cell>
          <cell r="AZ21">
            <v>0.0025115740740740745</v>
          </cell>
        </row>
        <row r="22">
          <cell r="B22" t="str">
            <v>44</v>
          </cell>
          <cell r="C22" t="str">
            <v>Егоров Василий</v>
          </cell>
          <cell r="D22">
            <v>1980</v>
          </cell>
          <cell r="E22" t="str">
            <v>I</v>
          </cell>
          <cell r="F22" t="str">
            <v>г. Чебоксары</v>
          </cell>
          <cell r="G22" t="str">
            <v>Чувашская республика</v>
          </cell>
          <cell r="H22">
            <v>0</v>
          </cell>
          <cell r="S22">
            <v>0.006284722222222223</v>
          </cell>
          <cell r="T22">
            <v>0.00920138888888889</v>
          </cell>
          <cell r="U22">
            <v>0.0029166666666666664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0.0029166666666666664</v>
          </cell>
          <cell r="AD22">
            <v>0.0029166666666666664</v>
          </cell>
          <cell r="AF22">
            <v>2.1538461538461537</v>
          </cell>
          <cell r="AH22" t="str">
            <v/>
          </cell>
          <cell r="AU22">
            <v>10</v>
          </cell>
          <cell r="AV22" t="str">
            <v>м</v>
          </cell>
          <cell r="AW22" t="str">
            <v>М/Ж 35</v>
          </cell>
          <cell r="AX22">
            <v>0</v>
          </cell>
          <cell r="AY22">
            <v>0</v>
          </cell>
          <cell r="AZ22">
            <v>0.0029166666666666664</v>
          </cell>
        </row>
        <row r="23">
          <cell r="B23" t="str">
            <v>51</v>
          </cell>
          <cell r="C23" t="str">
            <v>Казанцев Александр</v>
          </cell>
          <cell r="D23">
            <v>1984</v>
          </cell>
          <cell r="E23">
            <v>0</v>
          </cell>
          <cell r="F23" t="str">
            <v>Горномарийский район</v>
          </cell>
          <cell r="G23" t="str">
            <v>Республика Марий Эл</v>
          </cell>
          <cell r="H23">
            <v>0</v>
          </cell>
          <cell r="S23">
            <v>0</v>
          </cell>
          <cell r="T23">
            <v>0.0022569444444444447</v>
          </cell>
          <cell r="U23">
            <v>0.0022569444444444447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0.0022569444444444447</v>
          </cell>
          <cell r="AD23">
            <v>0.0022569444444444447</v>
          </cell>
          <cell r="AF23">
            <v>1.6666666666666667</v>
          </cell>
          <cell r="AH23" t="str">
            <v/>
          </cell>
          <cell r="AU23">
            <v>0</v>
          </cell>
          <cell r="AV23" t="str">
            <v>м</v>
          </cell>
          <cell r="AW23" t="str">
            <v>М/Ж 35</v>
          </cell>
          <cell r="AX23">
            <v>0</v>
          </cell>
          <cell r="AY23">
            <v>0</v>
          </cell>
          <cell r="AZ23">
            <v>0.0022569444444444447</v>
          </cell>
        </row>
        <row r="24">
          <cell r="B24" t="str">
            <v>52</v>
          </cell>
          <cell r="C24" t="str">
            <v>Смирнов Иван</v>
          </cell>
          <cell r="D24">
            <v>1992</v>
          </cell>
          <cell r="E24">
            <v>0</v>
          </cell>
          <cell r="F24" t="str">
            <v>Горномарийский район</v>
          </cell>
          <cell r="G24" t="str">
            <v>Республика Марий Эл</v>
          </cell>
          <cell r="H24">
            <v>0</v>
          </cell>
          <cell r="S24">
            <v>0.0022569444444444447</v>
          </cell>
          <cell r="T24">
            <v>0.0043287037037037035</v>
          </cell>
          <cell r="U24">
            <v>0.002071759259259259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0.002071759259259259</v>
          </cell>
          <cell r="AD24">
            <v>0.002071759259259259</v>
          </cell>
          <cell r="AF24">
            <v>1.5299145299145296</v>
          </cell>
          <cell r="AH24" t="str">
            <v/>
          </cell>
          <cell r="AU24">
            <v>0</v>
          </cell>
          <cell r="AV24" t="str">
            <v>м</v>
          </cell>
          <cell r="AW24" t="str">
            <v>М/Ж 35</v>
          </cell>
          <cell r="AX24">
            <v>0</v>
          </cell>
          <cell r="AY24">
            <v>0</v>
          </cell>
          <cell r="AZ24">
            <v>0.002071759259259259</v>
          </cell>
        </row>
        <row r="25">
          <cell r="B25" t="str">
            <v>53</v>
          </cell>
          <cell r="C25" t="str">
            <v>Данилова Марина</v>
          </cell>
          <cell r="D25">
            <v>1985</v>
          </cell>
          <cell r="E25">
            <v>0</v>
          </cell>
          <cell r="F25" t="str">
            <v>Горномарийский район</v>
          </cell>
          <cell r="G25" t="str">
            <v>Республика Марий Эл</v>
          </cell>
          <cell r="H25">
            <v>0</v>
          </cell>
          <cell r="S25">
            <v>0.0043287037037037035</v>
          </cell>
          <cell r="T25">
            <v>0.007129629629629631</v>
          </cell>
          <cell r="U25">
            <v>0.002800925925925927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0.002800925925925927</v>
          </cell>
          <cell r="AD25">
            <v>0.002800925925925927</v>
          </cell>
          <cell r="AF25">
            <v>2.068376068376069</v>
          </cell>
          <cell r="AH25" t="str">
            <v/>
          </cell>
          <cell r="AU25">
            <v>0</v>
          </cell>
          <cell r="AV25" t="str">
            <v>ж</v>
          </cell>
          <cell r="AW25" t="str">
            <v>М/Ж 35</v>
          </cell>
          <cell r="AX25">
            <v>0</v>
          </cell>
          <cell r="AY25">
            <v>0</v>
          </cell>
          <cell r="AZ25">
            <v>0.002800925925925927</v>
          </cell>
        </row>
        <row r="26">
          <cell r="B26" t="str">
            <v>54</v>
          </cell>
          <cell r="C26" t="str">
            <v>Иванов Сергей</v>
          </cell>
          <cell r="D26">
            <v>1959</v>
          </cell>
          <cell r="E26">
            <v>0</v>
          </cell>
          <cell r="F26" t="str">
            <v>Горномарийский район</v>
          </cell>
          <cell r="G26" t="str">
            <v>Республика Марий Эл</v>
          </cell>
          <cell r="H26">
            <v>0</v>
          </cell>
          <cell r="S26">
            <v>0.007129629629629631</v>
          </cell>
          <cell r="T26">
            <v>0.009039351851851852</v>
          </cell>
          <cell r="U26">
            <v>0.0019097222222222215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0.0019097222222222215</v>
          </cell>
          <cell r="AD26">
            <v>0.0019097222222222215</v>
          </cell>
          <cell r="AF26">
            <v>1.4102564102564097</v>
          </cell>
          <cell r="AH26" t="str">
            <v/>
          </cell>
          <cell r="AU26">
            <v>0</v>
          </cell>
          <cell r="AV26" t="str">
            <v>м</v>
          </cell>
          <cell r="AW26" t="str">
            <v>М/Ж 50</v>
          </cell>
          <cell r="AX26">
            <v>0</v>
          </cell>
          <cell r="AY26">
            <v>0</v>
          </cell>
          <cell r="AZ26">
            <v>0.0019097222222222215</v>
          </cell>
        </row>
        <row r="27">
          <cell r="B27" t="str">
            <v>61</v>
          </cell>
          <cell r="C27" t="str">
            <v>Яманов Игорь  ЛИЧНО</v>
          </cell>
          <cell r="D27">
            <v>1994</v>
          </cell>
          <cell r="E27" t="str">
            <v>I</v>
          </cell>
          <cell r="F27" t="str">
            <v>ДДЮТиЭ "Простор" Ново-Савинского района г.Казани</v>
          </cell>
          <cell r="G27" t="str">
            <v>Республика Татарстан</v>
          </cell>
          <cell r="H27">
            <v>0</v>
          </cell>
          <cell r="S27">
            <v>0</v>
          </cell>
          <cell r="T27">
            <v>0.001875</v>
          </cell>
          <cell r="U27">
            <v>0.001875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0.001875</v>
          </cell>
          <cell r="AD27">
            <v>0.001875</v>
          </cell>
          <cell r="AF27">
            <v>1.3846153846153846</v>
          </cell>
          <cell r="AH27" t="str">
            <v/>
          </cell>
          <cell r="AU27">
            <v>10</v>
          </cell>
          <cell r="AV27" t="str">
            <v>ж</v>
          </cell>
          <cell r="AW27" t="str">
            <v>М/Ж 21</v>
          </cell>
          <cell r="AX27">
            <v>0</v>
          </cell>
          <cell r="AY27">
            <v>0</v>
          </cell>
          <cell r="AZ27">
            <v>0.001875</v>
          </cell>
        </row>
        <row r="28">
          <cell r="B28" t="str">
            <v>62</v>
          </cell>
          <cell r="C28" t="str">
            <v>Цыганов Дмитрий  ЛИЧНО</v>
          </cell>
          <cell r="D28">
            <v>1982</v>
          </cell>
          <cell r="E28" t="str">
            <v>III</v>
          </cell>
          <cell r="F28" t="str">
            <v>ДДЮТиЭ "Простор" Ново-Савинского района г.Казани</v>
          </cell>
          <cell r="G28" t="str">
            <v>Республика Татарстан</v>
          </cell>
          <cell r="H28">
            <v>0</v>
          </cell>
          <cell r="S28">
            <v>0.001875</v>
          </cell>
          <cell r="T28">
            <v>0.003935185185185186</v>
          </cell>
          <cell r="U28">
            <v>0.0020601851851851857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0.0020601851851851857</v>
          </cell>
          <cell r="AD28">
            <v>0.0020601851851851857</v>
          </cell>
          <cell r="AF28">
            <v>1.5213675213675217</v>
          </cell>
          <cell r="AH28" t="str">
            <v/>
          </cell>
          <cell r="AU28">
            <v>1</v>
          </cell>
          <cell r="AV28" t="str">
            <v>м</v>
          </cell>
          <cell r="AW28" t="str">
            <v>М/Ж 35</v>
          </cell>
          <cell r="AX28">
            <v>0</v>
          </cell>
          <cell r="AY28">
            <v>0</v>
          </cell>
          <cell r="AZ28">
            <v>0.0020601851851851857</v>
          </cell>
        </row>
        <row r="29">
          <cell r="B29" t="str">
            <v>63</v>
          </cell>
          <cell r="C29" t="str">
            <v>Калимуллина Энже  ЛИЧНО</v>
          </cell>
          <cell r="D29">
            <v>1988</v>
          </cell>
          <cell r="E29" t="str">
            <v>II</v>
          </cell>
          <cell r="F29" t="str">
            <v>ДДЮТиЭ "Простор" Ново-Савинского района г.Казани</v>
          </cell>
          <cell r="G29" t="str">
            <v>Республика Татарстан</v>
          </cell>
          <cell r="H29">
            <v>0</v>
          </cell>
          <cell r="S29">
            <v>0.003935185185185186</v>
          </cell>
          <cell r="T29">
            <v>0.006597222222222222</v>
          </cell>
          <cell r="U29">
            <v>0.0026620370370370365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0.0026620370370370365</v>
          </cell>
          <cell r="AD29">
            <v>0.0026620370370370365</v>
          </cell>
          <cell r="AF29">
            <v>1.9658119658119655</v>
          </cell>
          <cell r="AH29" t="str">
            <v/>
          </cell>
          <cell r="AU29">
            <v>3</v>
          </cell>
          <cell r="AV29" t="str">
            <v>ж</v>
          </cell>
          <cell r="AW29" t="str">
            <v>М/Ж 35</v>
          </cell>
          <cell r="AX29">
            <v>0</v>
          </cell>
          <cell r="AY29">
            <v>0</v>
          </cell>
          <cell r="AZ29">
            <v>0.0026620370370370365</v>
          </cell>
        </row>
        <row r="30">
          <cell r="B30" t="str">
            <v>64</v>
          </cell>
          <cell r="C30" t="str">
            <v>Дерзаев Сергей ЛИЧНО</v>
          </cell>
          <cell r="D30">
            <v>1985</v>
          </cell>
          <cell r="E30" t="str">
            <v>III</v>
          </cell>
          <cell r="F30" t="str">
            <v>ДДЮТиЭ "Простор" Ново-Савинского района г.Казани</v>
          </cell>
          <cell r="G30" t="str">
            <v>Республика Татарстан</v>
          </cell>
          <cell r="H30">
            <v>0</v>
          </cell>
          <cell r="S30">
            <v>0.006597222222222222</v>
          </cell>
          <cell r="T30">
            <v>0.008900462962962962</v>
          </cell>
          <cell r="U30">
            <v>0.0023032407407407402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0.0023032407407407402</v>
          </cell>
          <cell r="AD30">
            <v>0.0023032407407407402</v>
          </cell>
          <cell r="AF30">
            <v>1.7008547008547004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М/Ж 35</v>
          </cell>
          <cell r="AX30">
            <v>0</v>
          </cell>
          <cell r="AY30">
            <v>0</v>
          </cell>
          <cell r="AZ30">
            <v>0.0023032407407407402</v>
          </cell>
        </row>
        <row r="31">
          <cell r="B31" t="str">
            <v>71</v>
          </cell>
          <cell r="C31" t="str">
            <v>Рыбаков Юрий  ЛИЧНО</v>
          </cell>
          <cell r="D31">
            <v>1962</v>
          </cell>
          <cell r="E31">
            <v>0</v>
          </cell>
          <cell r="F31" t="str">
            <v>Оршанский район</v>
          </cell>
          <cell r="G31" t="str">
            <v>Республика Марий Эл</v>
          </cell>
          <cell r="H31">
            <v>0</v>
          </cell>
          <cell r="S31">
            <v>0</v>
          </cell>
          <cell r="T31">
            <v>0.0016435185185185183</v>
          </cell>
          <cell r="U31">
            <v>0.0016435185185185183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0.0016435185185185183</v>
          </cell>
          <cell r="AD31">
            <v>0.0016435185185185183</v>
          </cell>
          <cell r="AF31">
            <v>1.2136752136752136</v>
          </cell>
          <cell r="AH31" t="str">
            <v/>
          </cell>
          <cell r="AU31">
            <v>0</v>
          </cell>
          <cell r="AV31" t="str">
            <v>м</v>
          </cell>
          <cell r="AW31" t="str">
            <v>М/Ж 50</v>
          </cell>
          <cell r="AX31">
            <v>0</v>
          </cell>
          <cell r="AY31">
            <v>0</v>
          </cell>
          <cell r="AZ31">
            <v>0.0016435185185185183</v>
          </cell>
        </row>
        <row r="32">
          <cell r="B32" t="str">
            <v>72</v>
          </cell>
          <cell r="C32" t="str">
            <v>Петухов Вениамин ЛИЧНО</v>
          </cell>
          <cell r="D32">
            <v>1967</v>
          </cell>
          <cell r="E32">
            <v>0</v>
          </cell>
          <cell r="F32" t="str">
            <v>Оршанский район</v>
          </cell>
          <cell r="G32" t="str">
            <v>Республика Марий Эл</v>
          </cell>
          <cell r="H32">
            <v>0</v>
          </cell>
          <cell r="S32">
            <v>0.0016435185185185183</v>
          </cell>
          <cell r="T32">
            <v>0.0037152777777777774</v>
          </cell>
          <cell r="U32">
            <v>0.0020717592592592593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0.0020717592592592593</v>
          </cell>
          <cell r="AD32">
            <v>0.0020717592592592593</v>
          </cell>
          <cell r="AF32">
            <v>1.5299145299145298</v>
          </cell>
          <cell r="AH32" t="str">
            <v/>
          </cell>
          <cell r="AU32">
            <v>0</v>
          </cell>
          <cell r="AV32" t="str">
            <v>м</v>
          </cell>
          <cell r="AW32" t="str">
            <v>М/Ж 50</v>
          </cell>
          <cell r="AX32">
            <v>0</v>
          </cell>
          <cell r="AY32">
            <v>0</v>
          </cell>
          <cell r="AZ32">
            <v>0.0020717592592592593</v>
          </cell>
        </row>
        <row r="33">
          <cell r="B33" t="str">
            <v>73</v>
          </cell>
          <cell r="C33" t="str">
            <v>Козлова Любовь  ЛИЧНО</v>
          </cell>
          <cell r="D33">
            <v>1974</v>
          </cell>
          <cell r="E33">
            <v>0</v>
          </cell>
          <cell r="F33" t="str">
            <v>Оршанский район</v>
          </cell>
          <cell r="G33" t="str">
            <v>Республика Марий Эл</v>
          </cell>
          <cell r="H33">
            <v>0</v>
          </cell>
          <cell r="S33">
            <v>0.0037152777777777774</v>
          </cell>
          <cell r="T33">
            <v>0.006076388888888889</v>
          </cell>
          <cell r="U33">
            <v>0.0023611111111111116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0.0023611111111111116</v>
          </cell>
          <cell r="AD33">
            <v>0.0023611111111111116</v>
          </cell>
          <cell r="AF33">
            <v>1.7435897435897438</v>
          </cell>
          <cell r="AH33" t="str">
            <v/>
          </cell>
          <cell r="AU33">
            <v>0</v>
          </cell>
          <cell r="AV33" t="str">
            <v>ж</v>
          </cell>
          <cell r="AW33" t="str">
            <v>М/Ж 50</v>
          </cell>
          <cell r="AX33">
            <v>0</v>
          </cell>
          <cell r="AY33">
            <v>0</v>
          </cell>
          <cell r="AZ33">
            <v>0.0023611111111111116</v>
          </cell>
        </row>
        <row r="34">
          <cell r="B34" t="str">
            <v>74</v>
          </cell>
          <cell r="C34" t="str">
            <v>Кудрявцева Ирина  ЛИЧНО</v>
          </cell>
          <cell r="D34">
            <v>1987</v>
          </cell>
          <cell r="E34">
            <v>0</v>
          </cell>
          <cell r="F34" t="str">
            <v>Оршанский район</v>
          </cell>
          <cell r="G34" t="str">
            <v>Республика Марий Эл</v>
          </cell>
          <cell r="H34">
            <v>0</v>
          </cell>
          <cell r="S34">
            <v>0.006076388888888889</v>
          </cell>
          <cell r="T34">
            <v>0.008333333333333333</v>
          </cell>
          <cell r="U34">
            <v>0.0022569444444444442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0.0022569444444444442</v>
          </cell>
          <cell r="AD34">
            <v>0.0022569444444444442</v>
          </cell>
          <cell r="AF34">
            <v>1.6666666666666665</v>
          </cell>
          <cell r="AH34" t="str">
            <v/>
          </cell>
          <cell r="AU34">
            <v>0</v>
          </cell>
          <cell r="AV34" t="str">
            <v>ж</v>
          </cell>
          <cell r="AW34" t="str">
            <v>М/Ж 35</v>
          </cell>
          <cell r="AX34">
            <v>0</v>
          </cell>
          <cell r="AY34">
            <v>0</v>
          </cell>
          <cell r="AZ34">
            <v>0.0022569444444444442</v>
          </cell>
        </row>
        <row r="35">
          <cell r="B35" t="str">
            <v>81</v>
          </cell>
          <cell r="C35" t="str">
            <v>Семёнов Алексей</v>
          </cell>
          <cell r="D35">
            <v>1989</v>
          </cell>
          <cell r="E35" t="str">
            <v>III</v>
          </cell>
          <cell r="F35" t="str">
            <v>Мари-Турекский муниципальный район</v>
          </cell>
          <cell r="G35" t="str">
            <v>Республика Марий Эл</v>
          </cell>
          <cell r="H35">
            <v>0</v>
          </cell>
          <cell r="S35">
            <v>0</v>
          </cell>
          <cell r="T35">
            <v>0.0022569444444444447</v>
          </cell>
          <cell r="U35">
            <v>0.0022569444444444447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0.0022569444444444447</v>
          </cell>
          <cell r="AD35">
            <v>0.0022569444444444447</v>
          </cell>
          <cell r="AF35">
            <v>1.6666666666666667</v>
          </cell>
          <cell r="AH35" t="str">
            <v/>
          </cell>
          <cell r="AU35">
            <v>1</v>
          </cell>
          <cell r="AV35" t="str">
            <v>м</v>
          </cell>
          <cell r="AW35" t="str">
            <v>М/Ж 35</v>
          </cell>
          <cell r="AX35">
            <v>0</v>
          </cell>
          <cell r="AY35">
            <v>0</v>
          </cell>
          <cell r="AZ35">
            <v>0.0022569444444444447</v>
          </cell>
        </row>
        <row r="36">
          <cell r="B36" t="str">
            <v>82</v>
          </cell>
          <cell r="C36" t="str">
            <v>Кочергин Дмитрий</v>
          </cell>
          <cell r="D36">
            <v>1987</v>
          </cell>
          <cell r="E36" t="str">
            <v>III</v>
          </cell>
          <cell r="F36" t="str">
            <v>Мари-Турекский муниципальный район</v>
          </cell>
          <cell r="G36" t="str">
            <v>Республика Марий Эл</v>
          </cell>
          <cell r="H36">
            <v>0</v>
          </cell>
          <cell r="S36">
            <v>0.0022569444444444447</v>
          </cell>
          <cell r="T36">
            <v>0.005960648148148149</v>
          </cell>
          <cell r="U36">
            <v>0.0037037037037037043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0.0037037037037037043</v>
          </cell>
          <cell r="AD36">
            <v>0.0037037037037037043</v>
          </cell>
          <cell r="AF36">
            <v>2.7350427350427355</v>
          </cell>
          <cell r="AH36" t="str">
            <v/>
          </cell>
          <cell r="AU36">
            <v>1</v>
          </cell>
          <cell r="AV36" t="str">
            <v>м</v>
          </cell>
          <cell r="AW36" t="str">
            <v>М/Ж 35</v>
          </cell>
          <cell r="AX36">
            <v>0</v>
          </cell>
          <cell r="AY36">
            <v>0</v>
          </cell>
          <cell r="AZ36">
            <v>0.0037037037037037043</v>
          </cell>
        </row>
        <row r="37">
          <cell r="B37" t="str">
            <v>83</v>
          </cell>
          <cell r="C37" t="str">
            <v>Семёнова Виктория</v>
          </cell>
          <cell r="D37">
            <v>1996</v>
          </cell>
          <cell r="E37">
            <v>0</v>
          </cell>
          <cell r="F37" t="str">
            <v>Мари-Турекский муниципальный район</v>
          </cell>
          <cell r="G37" t="str">
            <v>Республика Марий Эл</v>
          </cell>
          <cell r="H37">
            <v>0</v>
          </cell>
          <cell r="S37">
            <v>0.005960648148148149</v>
          </cell>
          <cell r="T37">
            <v>0.008622685185185185</v>
          </cell>
          <cell r="U37">
            <v>0.0026620370370370357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>
            <v>0.0026620370370370357</v>
          </cell>
          <cell r="AD37">
            <v>0.0026620370370370357</v>
          </cell>
          <cell r="AF37">
            <v>1.9658119658119648</v>
          </cell>
          <cell r="AH37" t="str">
            <v/>
          </cell>
          <cell r="AU37">
            <v>0</v>
          </cell>
          <cell r="AV37" t="str">
            <v>ж</v>
          </cell>
          <cell r="AW37" t="str">
            <v>М/Ж 21</v>
          </cell>
          <cell r="AX37">
            <v>0</v>
          </cell>
          <cell r="AY37">
            <v>0</v>
          </cell>
          <cell r="AZ37">
            <v>0.0026620370370370357</v>
          </cell>
        </row>
        <row r="38">
          <cell r="B38" t="str">
            <v>84</v>
          </cell>
          <cell r="C38" t="str">
            <v>Арасланов Руслан</v>
          </cell>
          <cell r="D38">
            <v>1987</v>
          </cell>
          <cell r="E38" t="str">
            <v>МС</v>
          </cell>
          <cell r="F38" t="str">
            <v>Мари-Турекский муниципальный район</v>
          </cell>
          <cell r="G38" t="str">
            <v>Республика Марий Эл</v>
          </cell>
          <cell r="H38">
            <v>0</v>
          </cell>
          <cell r="S38">
            <v>0.008622685185185185</v>
          </cell>
          <cell r="T38">
            <v>0.011979166666666666</v>
          </cell>
          <cell r="U38">
            <v>0.003356481481481481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>
            <v>0.003356481481481481</v>
          </cell>
          <cell r="AD38">
            <v>0.003356481481481481</v>
          </cell>
          <cell r="AF38">
            <v>2.4786324786324783</v>
          </cell>
          <cell r="AH38" t="str">
            <v/>
          </cell>
          <cell r="AU38">
            <v>100</v>
          </cell>
          <cell r="AV38" t="str">
            <v>м</v>
          </cell>
          <cell r="AW38" t="str">
            <v>М/Ж 35</v>
          </cell>
          <cell r="AX38">
            <v>0</v>
          </cell>
          <cell r="AY38">
            <v>0</v>
          </cell>
          <cell r="AZ38">
            <v>0.003356481481481481</v>
          </cell>
        </row>
        <row r="39">
          <cell r="B39" t="str">
            <v>91</v>
          </cell>
          <cell r="C39" t="str">
            <v>Тарасова Ирина</v>
          </cell>
          <cell r="D39">
            <v>1965</v>
          </cell>
          <cell r="E39">
            <v>0</v>
          </cell>
          <cell r="F39" t="str">
            <v>"Девчата" г. Йошкар-Олы</v>
          </cell>
          <cell r="G39" t="str">
            <v>Республика Марий Эл</v>
          </cell>
          <cell r="H39">
            <v>0</v>
          </cell>
          <cell r="S39">
            <v>0</v>
          </cell>
          <cell r="T39">
            <v>0.002384259259259259</v>
          </cell>
          <cell r="U39">
            <v>0.002384259259259259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0.002384259259259259</v>
          </cell>
          <cell r="AD39">
            <v>0.002384259259259259</v>
          </cell>
          <cell r="AF39">
            <v>1.7606837606837606</v>
          </cell>
          <cell r="AH39" t="str">
            <v/>
          </cell>
          <cell r="AU39">
            <v>0</v>
          </cell>
          <cell r="AV39" t="str">
            <v>ж</v>
          </cell>
          <cell r="AW39" t="str">
            <v>М/Ж 50</v>
          </cell>
          <cell r="AX39">
            <v>0</v>
          </cell>
          <cell r="AY39">
            <v>0</v>
          </cell>
          <cell r="AZ39">
            <v>0.002384259259259259</v>
          </cell>
        </row>
        <row r="40">
          <cell r="B40" t="str">
            <v>92</v>
          </cell>
          <cell r="C40" t="str">
            <v>Хусаинова Елена</v>
          </cell>
          <cell r="D40">
            <v>1977</v>
          </cell>
          <cell r="E40">
            <v>0</v>
          </cell>
          <cell r="F40" t="str">
            <v>"Девчата" г. Йошкар-Олы</v>
          </cell>
          <cell r="G40" t="str">
            <v>Республика Марий Эл</v>
          </cell>
          <cell r="H40">
            <v>0</v>
          </cell>
          <cell r="S40">
            <v>0.002384259259259259</v>
          </cell>
          <cell r="T40">
            <v>0.004224537037037037</v>
          </cell>
          <cell r="U40">
            <v>0.001840277777777778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0.001840277777777778</v>
          </cell>
          <cell r="AD40">
            <v>0.001840277777777778</v>
          </cell>
          <cell r="AF40">
            <v>1.358974358974359</v>
          </cell>
          <cell r="AH40" t="str">
            <v/>
          </cell>
          <cell r="AU40">
            <v>0</v>
          </cell>
          <cell r="AV40" t="str">
            <v>ж</v>
          </cell>
          <cell r="AW40" t="str">
            <v>М/Ж 50</v>
          </cell>
          <cell r="AX40">
            <v>0</v>
          </cell>
          <cell r="AY40">
            <v>0</v>
          </cell>
          <cell r="AZ40">
            <v>0.001840277777777778</v>
          </cell>
        </row>
        <row r="41">
          <cell r="B41" t="str">
            <v>93</v>
          </cell>
          <cell r="C41" t="str">
            <v>Вахотина Ольга</v>
          </cell>
          <cell r="D41">
            <v>1974</v>
          </cell>
          <cell r="E41">
            <v>0</v>
          </cell>
          <cell r="F41" t="str">
            <v>"Девчата" г. Йошкар-Олы</v>
          </cell>
          <cell r="G41" t="str">
            <v>Республика Марий Эл</v>
          </cell>
          <cell r="H41">
            <v>0</v>
          </cell>
          <cell r="S41">
            <v>0.004224537037037037</v>
          </cell>
          <cell r="T41">
            <v>0.007106481481481481</v>
          </cell>
          <cell r="U41">
            <v>0.002881944444444444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0.002881944444444444</v>
          </cell>
          <cell r="AD41">
            <v>0.002881944444444444</v>
          </cell>
          <cell r="AF41">
            <v>2.1282051282051277</v>
          </cell>
          <cell r="AH41" t="str">
            <v/>
          </cell>
          <cell r="AU41">
            <v>0</v>
          </cell>
          <cell r="AV41" t="str">
            <v>ж</v>
          </cell>
          <cell r="AW41" t="str">
            <v>М/Ж 50</v>
          </cell>
          <cell r="AX41">
            <v>0</v>
          </cell>
          <cell r="AY41">
            <v>0</v>
          </cell>
          <cell r="AZ41">
            <v>0.002881944444444444</v>
          </cell>
        </row>
        <row r="42">
          <cell r="B42" t="str">
            <v>94</v>
          </cell>
          <cell r="C42" t="str">
            <v>Майкова Оксана</v>
          </cell>
          <cell r="D42">
            <v>1983</v>
          </cell>
          <cell r="E42">
            <v>0</v>
          </cell>
          <cell r="F42" t="str">
            <v>"Девчата" г. Йошкар-Олы</v>
          </cell>
          <cell r="G42" t="str">
            <v>Республика Марий Эл</v>
          </cell>
          <cell r="H42">
            <v>0</v>
          </cell>
          <cell r="S42">
            <v>0.007106481481481481</v>
          </cell>
          <cell r="T42">
            <v>0.009664351851851851</v>
          </cell>
          <cell r="U42">
            <v>0.00255787037037037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0.00255787037037037</v>
          </cell>
          <cell r="AD42">
            <v>0.00255787037037037</v>
          </cell>
          <cell r="AF42">
            <v>1.8888888888888886</v>
          </cell>
          <cell r="AH42" t="str">
            <v/>
          </cell>
          <cell r="AU42">
            <v>0</v>
          </cell>
          <cell r="AV42" t="str">
            <v>ж</v>
          </cell>
          <cell r="AW42" t="str">
            <v>М/Ж 35</v>
          </cell>
          <cell r="AX42">
            <v>0</v>
          </cell>
          <cell r="AY42">
            <v>0</v>
          </cell>
          <cell r="AZ42">
            <v>0.00255787037037037</v>
          </cell>
        </row>
        <row r="43">
          <cell r="B43" t="str">
            <v>101</v>
          </cell>
          <cell r="C43" t="str">
            <v>Шихапов Руслан</v>
          </cell>
          <cell r="D43">
            <v>1985</v>
          </cell>
          <cell r="E43">
            <v>0</v>
          </cell>
          <cell r="F43" t="str">
            <v>МБОУ «Гимназия № 94» Московского района г.Казани</v>
          </cell>
          <cell r="G43" t="str">
            <v>Республика Татарстан</v>
          </cell>
          <cell r="H43">
            <v>0</v>
          </cell>
          <cell r="S43">
            <v>0</v>
          </cell>
          <cell r="T43">
            <v>0.0018518518518518517</v>
          </cell>
          <cell r="U43">
            <v>0.0018518518518518517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0.0018518518518518517</v>
          </cell>
          <cell r="AD43">
            <v>0.0018518518518518517</v>
          </cell>
          <cell r="AF43">
            <v>1.3675213675213673</v>
          </cell>
          <cell r="AH43" t="str">
            <v/>
          </cell>
          <cell r="AU43">
            <v>0</v>
          </cell>
          <cell r="AV43" t="str">
            <v>м</v>
          </cell>
          <cell r="AW43" t="str">
            <v>М/Ж 35</v>
          </cell>
          <cell r="AX43">
            <v>0</v>
          </cell>
          <cell r="AY43">
            <v>0</v>
          </cell>
          <cell r="AZ43">
            <v>0.0018518518518518517</v>
          </cell>
        </row>
        <row r="44">
          <cell r="B44" t="str">
            <v>102</v>
          </cell>
          <cell r="C44" t="str">
            <v>Сафин Рустем</v>
          </cell>
          <cell r="D44">
            <v>1978</v>
          </cell>
          <cell r="E44">
            <v>0</v>
          </cell>
          <cell r="F44" t="str">
            <v>МБОУ «Гимназия № 94» Московского района г.Казани</v>
          </cell>
          <cell r="G44" t="str">
            <v>Республика Татарстан</v>
          </cell>
          <cell r="H44">
            <v>0</v>
          </cell>
          <cell r="S44">
            <v>0.0018518518518518517</v>
          </cell>
          <cell r="T44">
            <v>0.0037731481481481483</v>
          </cell>
          <cell r="U44">
            <v>0.0019212962962962966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0.0019212962962962966</v>
          </cell>
          <cell r="AD44">
            <v>0.0019212962962962966</v>
          </cell>
          <cell r="AF44">
            <v>1.4188034188034189</v>
          </cell>
          <cell r="AH44" t="str">
            <v/>
          </cell>
          <cell r="AU44">
            <v>0</v>
          </cell>
          <cell r="AV44" t="str">
            <v>м</v>
          </cell>
          <cell r="AW44" t="str">
            <v>М/Ж 50</v>
          </cell>
          <cell r="AX44">
            <v>0</v>
          </cell>
          <cell r="AY44">
            <v>0</v>
          </cell>
          <cell r="AZ44">
            <v>0.0019212962962962966</v>
          </cell>
        </row>
        <row r="45">
          <cell r="B45" t="str">
            <v>103</v>
          </cell>
          <cell r="C45" t="str">
            <v>Косолапова Анастасия</v>
          </cell>
          <cell r="D45">
            <v>1981</v>
          </cell>
          <cell r="E45" t="str">
            <v>КМС</v>
          </cell>
          <cell r="F45" t="str">
            <v>МБОУ «Гимназия № 94» Московского района г.Казани</v>
          </cell>
          <cell r="G45" t="str">
            <v>Республика Татарстан</v>
          </cell>
          <cell r="H45">
            <v>0</v>
          </cell>
          <cell r="S45">
            <v>0.0037731481481481483</v>
          </cell>
          <cell r="T45">
            <v>0.006168981481481481</v>
          </cell>
          <cell r="U45">
            <v>0.0023958333333333327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0.0023958333333333327</v>
          </cell>
          <cell r="AD45">
            <v>0.0023958333333333327</v>
          </cell>
          <cell r="AF45">
            <v>1.7692307692307687</v>
          </cell>
          <cell r="AH45" t="str">
            <v/>
          </cell>
          <cell r="AU45">
            <v>30</v>
          </cell>
          <cell r="AV45" t="str">
            <v>ж</v>
          </cell>
          <cell r="AW45" t="str">
            <v>М/Ж 35</v>
          </cell>
          <cell r="AX45">
            <v>0</v>
          </cell>
          <cell r="AY45">
            <v>0</v>
          </cell>
          <cell r="AZ45">
            <v>0.0023958333333333327</v>
          </cell>
        </row>
        <row r="46">
          <cell r="B46" t="str">
            <v>104</v>
          </cell>
          <cell r="C46" t="str">
            <v>Тихонова Наталия</v>
          </cell>
          <cell r="D46">
            <v>1973</v>
          </cell>
          <cell r="E46">
            <v>0</v>
          </cell>
          <cell r="F46" t="str">
            <v>МБОУ «Гимназия № 94» Московского района г.Казани</v>
          </cell>
          <cell r="G46" t="str">
            <v>Республика Татарстан</v>
          </cell>
          <cell r="H46">
            <v>0</v>
          </cell>
          <cell r="S46">
            <v>0.006168981481481481</v>
          </cell>
          <cell r="T46">
            <v>0.008263888888888888</v>
          </cell>
          <cell r="U46">
            <v>0.0020949074074074073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0.0020949074074074073</v>
          </cell>
          <cell r="AD46">
            <v>0.0020949074074074073</v>
          </cell>
          <cell r="AF46">
            <v>1.5470085470085468</v>
          </cell>
          <cell r="AH46" t="str">
            <v/>
          </cell>
          <cell r="AU46">
            <v>0</v>
          </cell>
          <cell r="AV46" t="str">
            <v>ж</v>
          </cell>
          <cell r="AW46" t="str">
            <v>М/Ж 50</v>
          </cell>
          <cell r="AX46">
            <v>0</v>
          </cell>
          <cell r="AY46">
            <v>0</v>
          </cell>
          <cell r="AZ46">
            <v>0.0020949074074074073</v>
          </cell>
        </row>
        <row r="47">
          <cell r="B47" t="str">
            <v>111</v>
          </cell>
          <cell r="C47" t="str">
            <v>Иванов Сергей</v>
          </cell>
          <cell r="D47">
            <v>1958</v>
          </cell>
          <cell r="E47">
            <v>0</v>
          </cell>
          <cell r="F47" t="str">
            <v>МБОУ ДОД «ДДЮТиЭ» Московского района г.Казани</v>
          </cell>
          <cell r="G47" t="str">
            <v>Республика Татарстан</v>
          </cell>
          <cell r="H47">
            <v>0</v>
          </cell>
          <cell r="S47">
            <v>0</v>
          </cell>
          <cell r="T47">
            <v>0.001574074074074074</v>
          </cell>
          <cell r="U47">
            <v>0.001574074074074074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0.001574074074074074</v>
          </cell>
          <cell r="AD47">
            <v>0.001574074074074074</v>
          </cell>
          <cell r="AF47">
            <v>1.1623931623931623</v>
          </cell>
          <cell r="AH47" t="str">
            <v/>
          </cell>
          <cell r="AU47">
            <v>0</v>
          </cell>
          <cell r="AV47" t="str">
            <v>м</v>
          </cell>
          <cell r="AW47" t="str">
            <v>М/Ж 50</v>
          </cell>
          <cell r="AX47">
            <v>0</v>
          </cell>
          <cell r="AY47">
            <v>0</v>
          </cell>
          <cell r="AZ47">
            <v>0.001574074074074074</v>
          </cell>
        </row>
        <row r="48">
          <cell r="B48" t="str">
            <v>112</v>
          </cell>
          <cell r="C48" t="str">
            <v>Рубинский Андрей</v>
          </cell>
          <cell r="D48">
            <v>1963</v>
          </cell>
          <cell r="E48">
            <v>0</v>
          </cell>
          <cell r="F48" t="str">
            <v>МБОУ ДОД «ДДЮТиЭ» Московского района г.Казани</v>
          </cell>
          <cell r="G48" t="str">
            <v>Республика Татарстан</v>
          </cell>
          <cell r="H48">
            <v>0</v>
          </cell>
          <cell r="S48">
            <v>0.001574074074074074</v>
          </cell>
          <cell r="T48">
            <v>0.003194444444444444</v>
          </cell>
          <cell r="U48">
            <v>0.00162037037037037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0.00162037037037037</v>
          </cell>
          <cell r="AD48">
            <v>0.00162037037037037</v>
          </cell>
          <cell r="AF48">
            <v>1.1965811965811963</v>
          </cell>
          <cell r="AH48" t="str">
            <v/>
          </cell>
          <cell r="AU48">
            <v>0</v>
          </cell>
          <cell r="AV48" t="str">
            <v>м</v>
          </cell>
          <cell r="AW48" t="str">
            <v>М/Ж 50</v>
          </cell>
          <cell r="AX48">
            <v>0</v>
          </cell>
          <cell r="AY48">
            <v>0</v>
          </cell>
          <cell r="AZ48">
            <v>0.00162037037037037</v>
          </cell>
        </row>
        <row r="49">
          <cell r="B49" t="str">
            <v>113</v>
          </cell>
          <cell r="C49" t="str">
            <v>Юрикова Алёна</v>
          </cell>
          <cell r="D49">
            <v>1992</v>
          </cell>
          <cell r="E49">
            <v>0</v>
          </cell>
          <cell r="F49" t="str">
            <v>МБОУ ДОД «ДДЮТиЭ» Московского района г.Казани</v>
          </cell>
          <cell r="G49" t="str">
            <v>Республика Татарстан</v>
          </cell>
          <cell r="H49">
            <v>0</v>
          </cell>
          <cell r="S49">
            <v>0.003194444444444444</v>
          </cell>
          <cell r="T49">
            <v>0.005462962962962964</v>
          </cell>
          <cell r="U49">
            <v>0.0022685185185185195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0.0022685185185185195</v>
          </cell>
          <cell r="AD49">
            <v>0.0022685185185185195</v>
          </cell>
          <cell r="AF49">
            <v>1.675213675213676</v>
          </cell>
          <cell r="AH49" t="str">
            <v/>
          </cell>
          <cell r="AU49">
            <v>0</v>
          </cell>
          <cell r="AV49" t="str">
            <v>ж</v>
          </cell>
          <cell r="AW49" t="str">
            <v>М/Ж 35</v>
          </cell>
          <cell r="AX49">
            <v>0</v>
          </cell>
          <cell r="AY49">
            <v>0</v>
          </cell>
          <cell r="AZ49">
            <v>0.0022685185185185195</v>
          </cell>
        </row>
        <row r="50">
          <cell r="B50" t="str">
            <v>114</v>
          </cell>
          <cell r="C50" t="str">
            <v>Сабиров Ильдар</v>
          </cell>
          <cell r="D50">
            <v>1967</v>
          </cell>
          <cell r="E50">
            <v>0</v>
          </cell>
          <cell r="F50" t="str">
            <v>МБОУ ДОД «ДДЮТиЭ» Московского района г.Казани</v>
          </cell>
          <cell r="G50" t="str">
            <v>Республика Татарстан</v>
          </cell>
          <cell r="H50">
            <v>0</v>
          </cell>
          <cell r="S50">
            <v>0.005462962962962964</v>
          </cell>
          <cell r="T50">
            <v>0.008831018518518518</v>
          </cell>
          <cell r="U50">
            <v>0.003368055555555554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0.003368055555555554</v>
          </cell>
          <cell r="AD50">
            <v>0.003368055555555554</v>
          </cell>
          <cell r="AF50">
            <v>2.487179487179486</v>
          </cell>
          <cell r="AH50" t="str">
            <v/>
          </cell>
          <cell r="AU50">
            <v>0</v>
          </cell>
          <cell r="AV50" t="str">
            <v>м</v>
          </cell>
          <cell r="AW50" t="str">
            <v>М/Ж 50</v>
          </cell>
          <cell r="AX50">
            <v>0</v>
          </cell>
          <cell r="AY50">
            <v>0</v>
          </cell>
          <cell r="AZ50">
            <v>0.003368055555555554</v>
          </cell>
        </row>
        <row r="51">
          <cell r="B51" t="str">
            <v>121</v>
          </cell>
          <cell r="C51" t="str">
            <v>Антонов Евгений</v>
          </cell>
          <cell r="D51">
            <v>1990</v>
          </cell>
          <cell r="E51" t="str">
            <v>II</v>
          </cell>
          <cell r="F51" t="str">
            <v>МО "Советский муниципальный район"</v>
          </cell>
          <cell r="G51" t="str">
            <v>Республика Марий Эл</v>
          </cell>
          <cell r="H51">
            <v>0</v>
          </cell>
          <cell r="S51">
            <v>0</v>
          </cell>
          <cell r="T51">
            <v>0.0022916666666666667</v>
          </cell>
          <cell r="U51">
            <v>0.0022916666666666667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0.0022916666666666667</v>
          </cell>
          <cell r="AD51">
            <v>0.0022916666666666667</v>
          </cell>
          <cell r="AF51">
            <v>1.6923076923076923</v>
          </cell>
          <cell r="AH51" t="str">
            <v/>
          </cell>
          <cell r="AU51">
            <v>3</v>
          </cell>
          <cell r="AV51" t="str">
            <v>м</v>
          </cell>
          <cell r="AW51" t="str">
            <v>М/Ж 35</v>
          </cell>
          <cell r="AX51">
            <v>0</v>
          </cell>
          <cell r="AY51">
            <v>0</v>
          </cell>
          <cell r="AZ51">
            <v>0.0022916666666666667</v>
          </cell>
        </row>
        <row r="52">
          <cell r="B52" t="str">
            <v>122</v>
          </cell>
          <cell r="C52" t="str">
            <v>Колумбаев Эдуард</v>
          </cell>
          <cell r="D52">
            <v>1967</v>
          </cell>
          <cell r="E52" t="str">
            <v>III</v>
          </cell>
          <cell r="F52" t="str">
            <v>МО "Советский муниципальный район"</v>
          </cell>
          <cell r="G52" t="str">
            <v>Республика Марий Эл</v>
          </cell>
          <cell r="H52">
            <v>0</v>
          </cell>
          <cell r="S52">
            <v>0.0022916666666666667</v>
          </cell>
          <cell r="T52">
            <v>0.00375</v>
          </cell>
          <cell r="U52">
            <v>0.0014583333333333332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0.0014583333333333332</v>
          </cell>
          <cell r="AD52">
            <v>0.0014583333333333332</v>
          </cell>
          <cell r="AF52">
            <v>1.0769230769230769</v>
          </cell>
          <cell r="AH52" t="str">
            <v/>
          </cell>
          <cell r="AU52">
            <v>1</v>
          </cell>
          <cell r="AV52" t="str">
            <v>м</v>
          </cell>
          <cell r="AW52" t="str">
            <v>М/Ж 50</v>
          </cell>
          <cell r="AX52">
            <v>0</v>
          </cell>
          <cell r="AY52">
            <v>0</v>
          </cell>
          <cell r="AZ52">
            <v>0.0014583333333333332</v>
          </cell>
        </row>
        <row r="53">
          <cell r="B53" t="str">
            <v>123</v>
          </cell>
          <cell r="C53" t="str">
            <v>Иванова Наталья</v>
          </cell>
          <cell r="D53">
            <v>1983</v>
          </cell>
          <cell r="E53">
            <v>0</v>
          </cell>
          <cell r="F53" t="str">
            <v>МО "Советский муниципальный район"</v>
          </cell>
          <cell r="G53" t="str">
            <v>Республика Марий Эл</v>
          </cell>
          <cell r="H53">
            <v>0</v>
          </cell>
          <cell r="S53">
            <v>0.00375</v>
          </cell>
          <cell r="T53">
            <v>0.005659722222222222</v>
          </cell>
          <cell r="U53">
            <v>0.0019097222222222224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0.0019097222222222224</v>
          </cell>
          <cell r="AD53">
            <v>0.0019097222222222224</v>
          </cell>
          <cell r="AF53">
            <v>1.4102564102564104</v>
          </cell>
          <cell r="AH53" t="str">
            <v/>
          </cell>
          <cell r="AU53">
            <v>0</v>
          </cell>
          <cell r="AV53" t="str">
            <v>ж</v>
          </cell>
          <cell r="AW53" t="str">
            <v>М/Ж 35</v>
          </cell>
          <cell r="AX53">
            <v>0</v>
          </cell>
          <cell r="AY53">
            <v>0</v>
          </cell>
          <cell r="AZ53">
            <v>0.0019097222222222224</v>
          </cell>
        </row>
        <row r="54">
          <cell r="B54" t="str">
            <v>124</v>
          </cell>
          <cell r="C54" t="str">
            <v>Орешкин Сергей</v>
          </cell>
          <cell r="D54">
            <v>1976</v>
          </cell>
          <cell r="E54">
            <v>0</v>
          </cell>
          <cell r="F54" t="str">
            <v>МО "Советский муниципальный район"</v>
          </cell>
          <cell r="G54" t="str">
            <v>Республика Марий Эл</v>
          </cell>
          <cell r="H54">
            <v>0</v>
          </cell>
          <cell r="S54">
            <v>0.005659722222222222</v>
          </cell>
          <cell r="T54">
            <v>0.0072106481481481475</v>
          </cell>
          <cell r="U54">
            <v>0.0015509259259259252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0.0015509259259259252</v>
          </cell>
          <cell r="AD54">
            <v>0.0015509259259259252</v>
          </cell>
          <cell r="AF54">
            <v>1.1452991452991448</v>
          </cell>
          <cell r="AH54" t="str">
            <v/>
          </cell>
          <cell r="AU54">
            <v>0</v>
          </cell>
          <cell r="AV54" t="str">
            <v>м</v>
          </cell>
          <cell r="AW54" t="str">
            <v>М/Ж 50</v>
          </cell>
          <cell r="AX54">
            <v>0</v>
          </cell>
          <cell r="AY54">
            <v>0</v>
          </cell>
          <cell r="AZ54">
            <v>0.0015509259259259252</v>
          </cell>
        </row>
        <row r="55">
          <cell r="B55" t="str">
            <v>131</v>
          </cell>
          <cell r="C55" t="str">
            <v>Козлов Николай</v>
          </cell>
          <cell r="D55">
            <v>1984</v>
          </cell>
          <cell r="E55">
            <v>0</v>
          </cell>
          <cell r="F55" t="str">
            <v>Оршанский район</v>
          </cell>
          <cell r="G55" t="str">
            <v>Республика Марий Эл</v>
          </cell>
          <cell r="H55">
            <v>0</v>
          </cell>
          <cell r="S55">
            <v>0</v>
          </cell>
          <cell r="T55">
            <v>0.005300925925925925</v>
          </cell>
          <cell r="U55">
            <v>0.005300925925925925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0.005300925925925925</v>
          </cell>
          <cell r="AD55">
            <v>0.005300925925925925</v>
          </cell>
          <cell r="AF55">
            <v>3.914529914529914</v>
          </cell>
          <cell r="AH55" t="str">
            <v/>
          </cell>
          <cell r="AU55">
            <v>0</v>
          </cell>
          <cell r="AV55" t="str">
            <v>м</v>
          </cell>
          <cell r="AW55" t="str">
            <v>М/Ж 35</v>
          </cell>
          <cell r="AX55">
            <v>0</v>
          </cell>
          <cell r="AY55">
            <v>0</v>
          </cell>
          <cell r="AZ55">
            <v>0.005300925925925925</v>
          </cell>
        </row>
        <row r="56">
          <cell r="B56" t="str">
            <v>132</v>
          </cell>
          <cell r="C56" t="str">
            <v>Кузьминых Сергей</v>
          </cell>
          <cell r="D56">
            <v>1971</v>
          </cell>
          <cell r="E56">
            <v>0</v>
          </cell>
          <cell r="F56" t="str">
            <v>Оршанский район</v>
          </cell>
          <cell r="G56" t="str">
            <v>Республика Марий Эл</v>
          </cell>
          <cell r="H56">
            <v>0</v>
          </cell>
          <cell r="S56">
            <v>0.005300925925925925</v>
          </cell>
          <cell r="T56">
            <v>0.008472222222222221</v>
          </cell>
          <cell r="U56">
            <v>0.003171296296296296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0.003171296296296296</v>
          </cell>
          <cell r="AD56">
            <v>0.003171296296296296</v>
          </cell>
          <cell r="AF56">
            <v>2.3418803418803416</v>
          </cell>
          <cell r="AH56" t="str">
            <v/>
          </cell>
          <cell r="AU56">
            <v>0</v>
          </cell>
          <cell r="AV56" t="str">
            <v>м</v>
          </cell>
          <cell r="AW56" t="str">
            <v>М/Ж 50</v>
          </cell>
          <cell r="AX56">
            <v>0</v>
          </cell>
          <cell r="AY56">
            <v>0</v>
          </cell>
          <cell r="AZ56">
            <v>0.003171296296296296</v>
          </cell>
        </row>
        <row r="57">
          <cell r="B57" t="str">
            <v>133</v>
          </cell>
          <cell r="C57" t="str">
            <v>Петухова Ирина</v>
          </cell>
          <cell r="D57">
            <v>1974</v>
          </cell>
          <cell r="E57">
            <v>0</v>
          </cell>
          <cell r="F57" t="str">
            <v>Оршанский район</v>
          </cell>
          <cell r="G57" t="str">
            <v>Республика Марий Эл</v>
          </cell>
          <cell r="H57">
            <v>0</v>
          </cell>
          <cell r="S57">
            <v>0.008472222222222221</v>
          </cell>
          <cell r="T57">
            <v>0.011064814814814814</v>
          </cell>
          <cell r="U57">
            <v>0.0025925925925925925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0.0025925925925925925</v>
          </cell>
          <cell r="AD57">
            <v>0.0025925925925925925</v>
          </cell>
          <cell r="AF57">
            <v>1.9145299145299144</v>
          </cell>
          <cell r="AH57" t="str">
            <v/>
          </cell>
          <cell r="AU57">
            <v>0</v>
          </cell>
          <cell r="AV57" t="str">
            <v>ж</v>
          </cell>
          <cell r="AW57" t="str">
            <v>М/Ж 50</v>
          </cell>
          <cell r="AX57">
            <v>0</v>
          </cell>
          <cell r="AY57">
            <v>0</v>
          </cell>
          <cell r="AZ57">
            <v>0.0025925925925925925</v>
          </cell>
        </row>
        <row r="58">
          <cell r="B58" t="str">
            <v>134</v>
          </cell>
          <cell r="C58" t="str">
            <v>Силин Анатолий</v>
          </cell>
          <cell r="D58">
            <v>1967</v>
          </cell>
          <cell r="E58">
            <v>0</v>
          </cell>
          <cell r="F58" t="str">
            <v>Оршанский район</v>
          </cell>
          <cell r="G58" t="str">
            <v>Республика Марий Эл</v>
          </cell>
          <cell r="H58">
            <v>0</v>
          </cell>
          <cell r="S58">
            <v>0.011064814814814814</v>
          </cell>
          <cell r="T58">
            <v>0.014120370370370368</v>
          </cell>
          <cell r="U58">
            <v>0.0030555555555555544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0.0030555555555555544</v>
          </cell>
          <cell r="AD58">
            <v>0.0030555555555555544</v>
          </cell>
          <cell r="AF58">
            <v>2.2564102564102555</v>
          </cell>
          <cell r="AH58" t="str">
            <v/>
          </cell>
          <cell r="AU58">
            <v>0</v>
          </cell>
          <cell r="AV58" t="str">
            <v>м</v>
          </cell>
          <cell r="AW58" t="str">
            <v>М/Ж 50</v>
          </cell>
          <cell r="AX58">
            <v>0</v>
          </cell>
          <cell r="AY58">
            <v>0</v>
          </cell>
          <cell r="AZ58">
            <v>0.0030555555555555544</v>
          </cell>
        </row>
        <row r="59">
          <cell r="B59" t="str">
            <v>141</v>
          </cell>
          <cell r="C59" t="str">
            <v>Яковлев Александр</v>
          </cell>
          <cell r="D59">
            <v>1971</v>
          </cell>
          <cell r="E59">
            <v>0</v>
          </cell>
          <cell r="F59" t="str">
            <v>Работники системы образования Урмарского района "Сектор У"</v>
          </cell>
          <cell r="G59" t="str">
            <v>Чувашская республика</v>
          </cell>
          <cell r="H59">
            <v>0</v>
          </cell>
          <cell r="S59">
            <v>0</v>
          </cell>
          <cell r="T59">
            <v>0.0024074074074074076</v>
          </cell>
          <cell r="U59">
            <v>0.0024074074074074076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0.0024074074074074076</v>
          </cell>
          <cell r="AD59">
            <v>0.0024074074074074076</v>
          </cell>
          <cell r="AF59">
            <v>1.777777777777778</v>
          </cell>
          <cell r="AH59" t="str">
            <v/>
          </cell>
          <cell r="AU59">
            <v>0</v>
          </cell>
          <cell r="AV59" t="str">
            <v>м</v>
          </cell>
          <cell r="AW59" t="str">
            <v>М/Ж 50</v>
          </cell>
          <cell r="AX59">
            <v>0</v>
          </cell>
          <cell r="AY59">
            <v>0</v>
          </cell>
          <cell r="AZ59">
            <v>0.0024074074074074076</v>
          </cell>
        </row>
        <row r="60">
          <cell r="B60" t="str">
            <v>142</v>
          </cell>
          <cell r="C60" t="str">
            <v>Васильев Константин</v>
          </cell>
          <cell r="D60">
            <v>1986</v>
          </cell>
          <cell r="E60">
            <v>0</v>
          </cell>
          <cell r="F60" t="str">
            <v>Работники системы образования Урмарского района "Сектор У"</v>
          </cell>
          <cell r="G60" t="str">
            <v>Чувашская республика</v>
          </cell>
          <cell r="H60">
            <v>0</v>
          </cell>
          <cell r="S60">
            <v>0.0024074074074074076</v>
          </cell>
          <cell r="T60">
            <v>0.0058564814814814825</v>
          </cell>
          <cell r="U60">
            <v>0.003449074074074075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0.003449074074074075</v>
          </cell>
          <cell r="AD60">
            <v>0.003449074074074075</v>
          </cell>
          <cell r="AF60">
            <v>2.5470085470085477</v>
          </cell>
          <cell r="AH60" t="str">
            <v/>
          </cell>
          <cell r="AU60">
            <v>0</v>
          </cell>
          <cell r="AV60" t="str">
            <v>м</v>
          </cell>
          <cell r="AW60" t="str">
            <v>М/Ж 35</v>
          </cell>
          <cell r="AX60">
            <v>0</v>
          </cell>
          <cell r="AY60">
            <v>0</v>
          </cell>
          <cell r="AZ60">
            <v>0.003449074074074075</v>
          </cell>
        </row>
        <row r="61">
          <cell r="B61" t="str">
            <v>143</v>
          </cell>
          <cell r="C61" t="str">
            <v>Петрова Альбина</v>
          </cell>
          <cell r="D61">
            <v>1973</v>
          </cell>
          <cell r="E61">
            <v>0</v>
          </cell>
          <cell r="F61" t="str">
            <v>Работники системы образования Урмарского района "Сектор У"</v>
          </cell>
          <cell r="G61" t="str">
            <v>Чувашская республика</v>
          </cell>
          <cell r="H61">
            <v>0</v>
          </cell>
          <cell r="S61">
            <v>0.0058564814814814825</v>
          </cell>
          <cell r="T61">
            <v>0.008125</v>
          </cell>
          <cell r="U61">
            <v>0.002268518518518518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0.002268518518518518</v>
          </cell>
          <cell r="AD61">
            <v>0.002268518518518518</v>
          </cell>
          <cell r="AF61">
            <v>1.6752136752136746</v>
          </cell>
          <cell r="AH61" t="str">
            <v/>
          </cell>
          <cell r="AU61">
            <v>0</v>
          </cell>
          <cell r="AV61" t="str">
            <v>ж</v>
          </cell>
          <cell r="AW61" t="str">
            <v>М/Ж 50</v>
          </cell>
          <cell r="AX61">
            <v>0</v>
          </cell>
          <cell r="AY61">
            <v>0</v>
          </cell>
          <cell r="AZ61">
            <v>0.002268518518518518</v>
          </cell>
        </row>
        <row r="62">
          <cell r="B62" t="str">
            <v>144</v>
          </cell>
          <cell r="C62" t="str">
            <v>Мефодьев Олег</v>
          </cell>
          <cell r="D62">
            <v>1965</v>
          </cell>
          <cell r="E62">
            <v>0</v>
          </cell>
          <cell r="F62" t="str">
            <v>Работники системы образования Урмарского района "Сектор У"</v>
          </cell>
          <cell r="G62" t="str">
            <v>Чувашская республика</v>
          </cell>
          <cell r="H62">
            <v>0</v>
          </cell>
          <cell r="S62">
            <v>0.008125</v>
          </cell>
          <cell r="T62">
            <v>0.01042824074074074</v>
          </cell>
          <cell r="U62">
            <v>0.0023032407407407394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0.0023032407407407394</v>
          </cell>
          <cell r="AD62">
            <v>0.0023032407407407394</v>
          </cell>
          <cell r="AF62">
            <v>1.7008547008546997</v>
          </cell>
          <cell r="AH62" t="str">
            <v/>
          </cell>
          <cell r="AU62">
            <v>0</v>
          </cell>
          <cell r="AV62" t="str">
            <v>м</v>
          </cell>
          <cell r="AW62" t="str">
            <v>М/Ж 50</v>
          </cell>
          <cell r="AX62">
            <v>0</v>
          </cell>
          <cell r="AY62">
            <v>0</v>
          </cell>
          <cell r="AZ62">
            <v>0.0023032407407407394</v>
          </cell>
        </row>
        <row r="63">
          <cell r="B63" t="str">
            <v>151</v>
          </cell>
          <cell r="C63" t="str">
            <v>Пыхтеев Владимир</v>
          </cell>
          <cell r="D63">
            <v>1990</v>
          </cell>
          <cell r="E63">
            <v>0</v>
          </cell>
          <cell r="F63" t="str">
            <v>"Киров 2" МБОУ ДО ДЮЦ им. А.Невского г.Кирова</v>
          </cell>
          <cell r="G63" t="str">
            <v>Кировская область</v>
          </cell>
          <cell r="H63">
            <v>0</v>
          </cell>
          <cell r="S63">
            <v>0</v>
          </cell>
          <cell r="T63">
            <v>0.0016435185185185183</v>
          </cell>
          <cell r="U63">
            <v>0.0016435185185185183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0.0016435185185185183</v>
          </cell>
          <cell r="AD63">
            <v>0.0016435185185185183</v>
          </cell>
          <cell r="AF63">
            <v>1.2136752136752136</v>
          </cell>
          <cell r="AH63" t="str">
            <v/>
          </cell>
          <cell r="AU63">
            <v>0</v>
          </cell>
          <cell r="AV63" t="str">
            <v>м</v>
          </cell>
          <cell r="AW63" t="str">
            <v>М/Ж 35</v>
          </cell>
          <cell r="AX63">
            <v>0</v>
          </cell>
          <cell r="AY63">
            <v>0</v>
          </cell>
          <cell r="AZ63">
            <v>0.0016435185185185183</v>
          </cell>
        </row>
        <row r="64">
          <cell r="B64" t="str">
            <v>152</v>
          </cell>
          <cell r="C64" t="str">
            <v>Сидоров Фёдор</v>
          </cell>
          <cell r="D64">
            <v>1987</v>
          </cell>
          <cell r="E64" t="str">
            <v>II</v>
          </cell>
          <cell r="F64" t="str">
            <v>"Киров 2" МБОУ ДО ДЮЦ им. А.Невского г.Кирова</v>
          </cell>
          <cell r="G64" t="str">
            <v>Кировская область</v>
          </cell>
          <cell r="H64">
            <v>0</v>
          </cell>
          <cell r="S64">
            <v>0.0016435185185185183</v>
          </cell>
          <cell r="T64">
            <v>0.003425925925925926</v>
          </cell>
          <cell r="U64">
            <v>0.0017824074074074077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0.0017824074074074077</v>
          </cell>
          <cell r="AD64">
            <v>0.0017824074074074077</v>
          </cell>
          <cell r="AF64">
            <v>1.3162393162393164</v>
          </cell>
          <cell r="AH64" t="str">
            <v/>
          </cell>
          <cell r="AU64">
            <v>3</v>
          </cell>
          <cell r="AV64" t="str">
            <v>м</v>
          </cell>
          <cell r="AW64" t="str">
            <v>М/Ж 35</v>
          </cell>
          <cell r="AX64">
            <v>0</v>
          </cell>
          <cell r="AY64">
            <v>0</v>
          </cell>
          <cell r="AZ64">
            <v>0.0017824074074074077</v>
          </cell>
        </row>
        <row r="65">
          <cell r="B65" t="str">
            <v>153</v>
          </cell>
          <cell r="C65" t="str">
            <v>Фалько Наталья</v>
          </cell>
          <cell r="D65">
            <v>1991</v>
          </cell>
          <cell r="E65" t="str">
            <v>II</v>
          </cell>
          <cell r="F65" t="str">
            <v>"Киров 2" МБОУ ДО ДЮЦ им. А.Невского г.Кирова</v>
          </cell>
          <cell r="G65" t="str">
            <v>Кировская область</v>
          </cell>
          <cell r="H65">
            <v>0</v>
          </cell>
          <cell r="S65">
            <v>0.003425925925925926</v>
          </cell>
          <cell r="T65">
            <v>0.005416666666666667</v>
          </cell>
          <cell r="U65">
            <v>0.001990740740740741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0.001990740740740741</v>
          </cell>
          <cell r="AD65">
            <v>0.001990740740740741</v>
          </cell>
          <cell r="AF65">
            <v>1.4700854700854702</v>
          </cell>
          <cell r="AH65" t="str">
            <v/>
          </cell>
          <cell r="AU65">
            <v>3</v>
          </cell>
          <cell r="AV65" t="str">
            <v>ж</v>
          </cell>
          <cell r="AW65" t="str">
            <v>М/Ж 35</v>
          </cell>
          <cell r="AX65">
            <v>0</v>
          </cell>
          <cell r="AY65">
            <v>0</v>
          </cell>
          <cell r="AZ65">
            <v>0.001990740740740741</v>
          </cell>
        </row>
        <row r="66">
          <cell r="B66" t="str">
            <v>154</v>
          </cell>
          <cell r="C66" t="str">
            <v>Машанов Семён</v>
          </cell>
          <cell r="D66">
            <v>1994</v>
          </cell>
          <cell r="E66" t="str">
            <v>II</v>
          </cell>
          <cell r="F66" t="str">
            <v>"Киров 2" МБОУ ДО ДЮЦ им. А.Невского г.Кирова</v>
          </cell>
          <cell r="G66" t="str">
            <v>Кировская область</v>
          </cell>
          <cell r="H66">
            <v>0</v>
          </cell>
          <cell r="S66">
            <v>0.005416666666666667</v>
          </cell>
          <cell r="T66">
            <v>0.007465277777777778</v>
          </cell>
          <cell r="U66">
            <v>0.0020486111111111113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0.0020486111111111113</v>
          </cell>
          <cell r="AD66">
            <v>0.0020486111111111113</v>
          </cell>
          <cell r="AF66">
            <v>1.512820512820513</v>
          </cell>
          <cell r="AH66" t="str">
            <v/>
          </cell>
          <cell r="AU66">
            <v>3</v>
          </cell>
          <cell r="AV66" t="str">
            <v>м</v>
          </cell>
          <cell r="AW66" t="str">
            <v>М/Ж 35</v>
          </cell>
          <cell r="AX66">
            <v>0</v>
          </cell>
          <cell r="AY66">
            <v>0</v>
          </cell>
          <cell r="AZ66">
            <v>0.0020486111111111113</v>
          </cell>
        </row>
        <row r="67">
          <cell r="B67" t="str">
            <v>161</v>
          </cell>
          <cell r="C67" t="str">
            <v>Газизова Альбина</v>
          </cell>
          <cell r="D67">
            <v>1996</v>
          </cell>
          <cell r="E67" t="str">
            <v>МС</v>
          </cell>
          <cell r="F67" t="str">
            <v>г. Йошкар-Ола</v>
          </cell>
          <cell r="G67" t="str">
            <v>Республика Марий Эл</v>
          </cell>
          <cell r="H67">
            <v>0</v>
          </cell>
          <cell r="S67">
            <v>0</v>
          </cell>
          <cell r="T67">
            <v>0.0016782407407407406</v>
          </cell>
          <cell r="U67">
            <v>0.0016782407407407406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>
            <v>0.0016782407407407406</v>
          </cell>
          <cell r="AD67">
            <v>0.0016782407407407406</v>
          </cell>
          <cell r="AF67">
            <v>1.2393162393162391</v>
          </cell>
          <cell r="AH67" t="str">
            <v/>
          </cell>
          <cell r="AU67">
            <v>100</v>
          </cell>
          <cell r="AV67" t="str">
            <v>ж</v>
          </cell>
          <cell r="AW67" t="str">
            <v>М/Ж 21</v>
          </cell>
          <cell r="AX67">
            <v>0</v>
          </cell>
          <cell r="AY67">
            <v>0</v>
          </cell>
          <cell r="AZ67">
            <v>0.0016782407407407406</v>
          </cell>
        </row>
        <row r="68">
          <cell r="B68" t="str">
            <v>162</v>
          </cell>
          <cell r="C68" t="str">
            <v>Ибрагимов Дамир</v>
          </cell>
          <cell r="D68">
            <v>1994</v>
          </cell>
          <cell r="E68" t="str">
            <v>МС</v>
          </cell>
          <cell r="F68" t="str">
            <v>г. Йошкар-Ола</v>
          </cell>
          <cell r="G68" t="str">
            <v>Республика Марий Эл</v>
          </cell>
          <cell r="H68">
            <v>0</v>
          </cell>
          <cell r="S68">
            <v>0.0016782407407407406</v>
          </cell>
          <cell r="T68">
            <v>0.0038657407407407408</v>
          </cell>
          <cell r="U68">
            <v>0.0021875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0.0021875</v>
          </cell>
          <cell r="AD68">
            <v>0.0021875</v>
          </cell>
          <cell r="AF68">
            <v>1.6153846153846154</v>
          </cell>
          <cell r="AH68" t="str">
            <v/>
          </cell>
          <cell r="AU68">
            <v>100</v>
          </cell>
          <cell r="AV68" t="str">
            <v>м</v>
          </cell>
          <cell r="AW68" t="str">
            <v>М/Ж 21</v>
          </cell>
          <cell r="AX68">
            <v>0</v>
          </cell>
          <cell r="AY68">
            <v>0</v>
          </cell>
          <cell r="AZ68">
            <v>0.0021875</v>
          </cell>
        </row>
        <row r="69">
          <cell r="B69" t="str">
            <v>163</v>
          </cell>
          <cell r="C69" t="str">
            <v>Мышляева Александра</v>
          </cell>
          <cell r="D69">
            <v>1992</v>
          </cell>
          <cell r="E69" t="str">
            <v>КМС</v>
          </cell>
          <cell r="F69" t="str">
            <v>г. Йошкар-Ола</v>
          </cell>
          <cell r="G69" t="str">
            <v>Республика Марий Эл</v>
          </cell>
          <cell r="H69">
            <v>0</v>
          </cell>
          <cell r="S69">
            <v>0.0038657407407407408</v>
          </cell>
          <cell r="T69">
            <v>0.006111111111111111</v>
          </cell>
          <cell r="U69">
            <v>0.0022453703703703707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>
            <v>0.0022453703703703707</v>
          </cell>
          <cell r="AD69">
            <v>0.0022453703703703707</v>
          </cell>
          <cell r="AF69">
            <v>1.6581196581196582</v>
          </cell>
          <cell r="AH69" t="str">
            <v/>
          </cell>
          <cell r="AU69">
            <v>30</v>
          </cell>
          <cell r="AV69" t="str">
            <v>ж</v>
          </cell>
          <cell r="AW69" t="str">
            <v>М/Ж 35</v>
          </cell>
          <cell r="AX69">
            <v>0</v>
          </cell>
          <cell r="AY69">
            <v>0</v>
          </cell>
          <cell r="AZ69">
            <v>0.0022453703703703707</v>
          </cell>
        </row>
        <row r="70">
          <cell r="B70" t="str">
            <v>164</v>
          </cell>
          <cell r="C70" t="str">
            <v>Фёдоров Сергей</v>
          </cell>
          <cell r="D70">
            <v>1978</v>
          </cell>
          <cell r="E70" t="str">
            <v>МС</v>
          </cell>
          <cell r="F70" t="str">
            <v>г. Йошкар-Ола</v>
          </cell>
          <cell r="G70" t="str">
            <v>Республика Марий Эл</v>
          </cell>
          <cell r="H70">
            <v>0</v>
          </cell>
          <cell r="S70">
            <v>0.006111111111111111</v>
          </cell>
          <cell r="T70">
            <v>0.007650462962962963</v>
          </cell>
          <cell r="U70">
            <v>0.0015393518518518516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>
            <v>0.0015393518518518516</v>
          </cell>
          <cell r="AD70">
            <v>0.0015393518518518516</v>
          </cell>
          <cell r="AF70">
            <v>1.1367521367521365</v>
          </cell>
          <cell r="AH70" t="str">
            <v/>
          </cell>
          <cell r="AU70">
            <v>100</v>
          </cell>
          <cell r="AV70" t="str">
            <v>м</v>
          </cell>
          <cell r="AW70" t="str">
            <v>М/Ж 50</v>
          </cell>
          <cell r="AX70">
            <v>0</v>
          </cell>
          <cell r="AY70">
            <v>0</v>
          </cell>
          <cell r="AZ70">
            <v>0.0015393518518518516</v>
          </cell>
        </row>
        <row r="71">
          <cell r="B71" t="str">
            <v>171</v>
          </cell>
          <cell r="C71" t="str">
            <v>Львов Андрей</v>
          </cell>
          <cell r="D71">
            <v>1988</v>
          </cell>
          <cell r="E71" t="str">
            <v>МС</v>
          </cell>
          <cell r="F71" t="str">
            <v>г. Новочебоксарск</v>
          </cell>
          <cell r="G71" t="str">
            <v>Чувашская республика</v>
          </cell>
          <cell r="H71">
            <v>0</v>
          </cell>
          <cell r="S71">
            <v>0</v>
          </cell>
          <cell r="T71">
            <v>0.0015046296296296294</v>
          </cell>
          <cell r="U71">
            <v>0.0015046296296296294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>
            <v>0.0015046296296296294</v>
          </cell>
          <cell r="AD71">
            <v>0.0015046296296296294</v>
          </cell>
          <cell r="AF71">
            <v>1.111111111111111</v>
          </cell>
          <cell r="AH71" t="str">
            <v/>
          </cell>
          <cell r="AU71">
            <v>100</v>
          </cell>
          <cell r="AV71" t="str">
            <v>м</v>
          </cell>
          <cell r="AW71" t="str">
            <v>М/Ж 35</v>
          </cell>
          <cell r="AX71">
            <v>0</v>
          </cell>
          <cell r="AY71">
            <v>0</v>
          </cell>
          <cell r="AZ71">
            <v>0.0015046296296296294</v>
          </cell>
        </row>
        <row r="72">
          <cell r="B72" t="str">
            <v>172</v>
          </cell>
          <cell r="C72" t="str">
            <v>Белов Андрей</v>
          </cell>
          <cell r="D72">
            <v>1991</v>
          </cell>
          <cell r="E72" t="str">
            <v>I</v>
          </cell>
          <cell r="F72" t="str">
            <v>г. Новочебоксарск</v>
          </cell>
          <cell r="G72" t="str">
            <v>Чувашская республика</v>
          </cell>
          <cell r="H72">
            <v>0</v>
          </cell>
          <cell r="S72">
            <v>0.0015046296296296294</v>
          </cell>
          <cell r="T72">
            <v>0.0034606481481481485</v>
          </cell>
          <cell r="U72">
            <v>0.0019560185185185193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>
            <v>0.0019560185185185193</v>
          </cell>
          <cell r="AD72">
            <v>0.0019560185185185193</v>
          </cell>
          <cell r="AF72">
            <v>1.4444444444444449</v>
          </cell>
          <cell r="AH72" t="str">
            <v/>
          </cell>
          <cell r="AU72">
            <v>10</v>
          </cell>
          <cell r="AV72" t="str">
            <v>м</v>
          </cell>
          <cell r="AW72" t="str">
            <v>М/Ж 35</v>
          </cell>
          <cell r="AX72">
            <v>0</v>
          </cell>
          <cell r="AY72">
            <v>0</v>
          </cell>
          <cell r="AZ72">
            <v>0.0019560185185185193</v>
          </cell>
        </row>
        <row r="73">
          <cell r="B73" t="str">
            <v>173</v>
          </cell>
          <cell r="C73" t="str">
            <v>Карпова Анна</v>
          </cell>
          <cell r="D73">
            <v>1992</v>
          </cell>
          <cell r="E73" t="str">
            <v>МС</v>
          </cell>
          <cell r="F73" t="str">
            <v>г. Новочебоксарск</v>
          </cell>
          <cell r="G73" t="str">
            <v>Чувашская республика</v>
          </cell>
          <cell r="H73">
            <v>0</v>
          </cell>
          <cell r="S73">
            <v>0.0034606481481481485</v>
          </cell>
          <cell r="T73">
            <v>0.0052662037037037035</v>
          </cell>
          <cell r="U73">
            <v>0.001805555555555555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>
            <v>0.001805555555555555</v>
          </cell>
          <cell r="AD73">
            <v>0.001805555555555555</v>
          </cell>
          <cell r="AF73">
            <v>1.3333333333333328</v>
          </cell>
          <cell r="AH73" t="str">
            <v/>
          </cell>
          <cell r="AU73">
            <v>100</v>
          </cell>
          <cell r="AV73" t="str">
            <v>ж</v>
          </cell>
          <cell r="AW73" t="str">
            <v>М/Ж 35</v>
          </cell>
          <cell r="AX73">
            <v>0</v>
          </cell>
          <cell r="AY73">
            <v>0</v>
          </cell>
          <cell r="AZ73">
            <v>0.001805555555555555</v>
          </cell>
        </row>
        <row r="74">
          <cell r="B74" t="str">
            <v>174</v>
          </cell>
          <cell r="C74" t="str">
            <v>Мартьянов Евгений</v>
          </cell>
          <cell r="D74">
            <v>1995</v>
          </cell>
          <cell r="E74" t="str">
            <v>КМС</v>
          </cell>
          <cell r="F74" t="str">
            <v>г. Новочебоксарск</v>
          </cell>
          <cell r="G74" t="str">
            <v>Чувашская республика</v>
          </cell>
          <cell r="H74">
            <v>0</v>
          </cell>
          <cell r="S74">
            <v>0.0052662037037037035</v>
          </cell>
          <cell r="T74">
            <v>0.007407407407407407</v>
          </cell>
          <cell r="U74">
            <v>0.0021412037037037033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>
            <v>0.0021412037037037033</v>
          </cell>
          <cell r="AD74">
            <v>0.0021412037037037033</v>
          </cell>
          <cell r="AF74">
            <v>1.581196581196581</v>
          </cell>
          <cell r="AH74" t="str">
            <v/>
          </cell>
          <cell r="AU74">
            <v>30</v>
          </cell>
          <cell r="AV74" t="str">
            <v>м</v>
          </cell>
          <cell r="AW74" t="str">
            <v>М/Ж 21</v>
          </cell>
          <cell r="AX74">
            <v>0</v>
          </cell>
          <cell r="AY74">
            <v>0</v>
          </cell>
          <cell r="AZ74">
            <v>0.0021412037037037033</v>
          </cell>
        </row>
        <row r="75">
          <cell r="B75" t="str">
            <v>181</v>
          </cell>
          <cell r="C75" t="str">
            <v>Набиуллин Ранис</v>
          </cell>
          <cell r="D75">
            <v>1986</v>
          </cell>
          <cell r="E75">
            <v>0</v>
          </cell>
          <cell r="F75" t="str">
            <v>ДДЮТиЭ "Простор" Ново-Савинского района г.Казани</v>
          </cell>
          <cell r="G75" t="str">
            <v>Республика Татарстан</v>
          </cell>
          <cell r="H75">
            <v>0</v>
          </cell>
          <cell r="S75">
            <v>0</v>
          </cell>
          <cell r="T75">
            <v>0.0016087962962962963</v>
          </cell>
          <cell r="U75">
            <v>0.0016087962962962963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>
            <v>0.0016087962962962963</v>
          </cell>
          <cell r="AD75">
            <v>0.0016087962962962963</v>
          </cell>
          <cell r="AF75">
            <v>1.188034188034188</v>
          </cell>
          <cell r="AH75" t="str">
            <v/>
          </cell>
          <cell r="AU75">
            <v>0</v>
          </cell>
          <cell r="AV75" t="str">
            <v>м</v>
          </cell>
          <cell r="AW75" t="str">
            <v>М/Ж 35</v>
          </cell>
          <cell r="AX75">
            <v>0</v>
          </cell>
          <cell r="AY75">
            <v>0</v>
          </cell>
          <cell r="AZ75">
            <v>0.0016087962962962963</v>
          </cell>
        </row>
        <row r="76">
          <cell r="B76" t="str">
            <v>182</v>
          </cell>
          <cell r="C76" t="str">
            <v>Фазлиев Рафаил</v>
          </cell>
          <cell r="D76">
            <v>1956</v>
          </cell>
          <cell r="E76">
            <v>0</v>
          </cell>
          <cell r="F76" t="str">
            <v>ДДЮТиЭ "Простор" Ново-Савинского района г.Казани</v>
          </cell>
          <cell r="G76" t="str">
            <v>Республика Татарстан</v>
          </cell>
          <cell r="H76">
            <v>0</v>
          </cell>
          <cell r="S76">
            <v>0.0016087962962962963</v>
          </cell>
          <cell r="T76">
            <v>0.003136574074074074</v>
          </cell>
          <cell r="U76">
            <v>0.0015277777777777779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>
            <v>0.0015277777777777779</v>
          </cell>
          <cell r="AD76">
            <v>0.0015277777777777779</v>
          </cell>
          <cell r="AF76">
            <v>1.1282051282051282</v>
          </cell>
          <cell r="AH76" t="str">
            <v/>
          </cell>
          <cell r="AU76">
            <v>0</v>
          </cell>
          <cell r="AV76" t="str">
            <v>м</v>
          </cell>
          <cell r="AW76" t="str">
            <v>М/Ж 50</v>
          </cell>
          <cell r="AX76">
            <v>0</v>
          </cell>
          <cell r="AY76">
            <v>0</v>
          </cell>
          <cell r="AZ76">
            <v>0.0015277777777777779</v>
          </cell>
        </row>
        <row r="77">
          <cell r="B77" t="str">
            <v>183</v>
          </cell>
          <cell r="C77" t="str">
            <v>Файрузова Эвелина</v>
          </cell>
          <cell r="D77">
            <v>1996</v>
          </cell>
          <cell r="E77" t="str">
            <v>I</v>
          </cell>
          <cell r="F77" t="str">
            <v>ДДЮТиЭ "Простор" Ново-Савинского района г.Казани</v>
          </cell>
          <cell r="G77" t="str">
            <v>Республика Татарстан</v>
          </cell>
          <cell r="H77">
            <v>0</v>
          </cell>
          <cell r="S77">
            <v>0.003136574074074074</v>
          </cell>
          <cell r="T77">
            <v>0.005439814814814815</v>
          </cell>
          <cell r="U77">
            <v>0.0023032407407407407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>
            <v>0.0023032407407407407</v>
          </cell>
          <cell r="AD77">
            <v>0.0023032407407407407</v>
          </cell>
          <cell r="AF77">
            <v>1.7008547008547008</v>
          </cell>
          <cell r="AH77" t="str">
            <v/>
          </cell>
          <cell r="AU77">
            <v>10</v>
          </cell>
          <cell r="AV77" t="str">
            <v>ж</v>
          </cell>
          <cell r="AW77" t="str">
            <v>М/Ж 21</v>
          </cell>
          <cell r="AX77">
            <v>0</v>
          </cell>
          <cell r="AY77">
            <v>0</v>
          </cell>
          <cell r="AZ77">
            <v>0.0023032407407407407</v>
          </cell>
        </row>
        <row r="78">
          <cell r="B78" t="str">
            <v>184</v>
          </cell>
          <cell r="C78" t="str">
            <v>Асхадуллин Ильдар</v>
          </cell>
          <cell r="D78">
            <v>1998</v>
          </cell>
          <cell r="E78" t="str">
            <v>II</v>
          </cell>
          <cell r="F78" t="str">
            <v>ДДЮТиЭ "Простор" Ново-Савинского района г.Казани</v>
          </cell>
          <cell r="G78" t="str">
            <v>Республика Татарстан</v>
          </cell>
          <cell r="H78">
            <v>0</v>
          </cell>
          <cell r="S78">
            <v>0.005439814814814815</v>
          </cell>
          <cell r="T78">
            <v>0.006793981481481482</v>
          </cell>
          <cell r="U78">
            <v>0.0013541666666666667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>
            <v>0.0013541666666666667</v>
          </cell>
          <cell r="AD78">
            <v>0.0013541666666666667</v>
          </cell>
          <cell r="AF78">
            <v>1</v>
          </cell>
          <cell r="AH78" t="str">
            <v/>
          </cell>
          <cell r="AU78">
            <v>3</v>
          </cell>
          <cell r="AV78" t="str">
            <v>м</v>
          </cell>
          <cell r="AW78" t="str">
            <v>М/Ж 21</v>
          </cell>
          <cell r="AX78">
            <v>0</v>
          </cell>
          <cell r="AY78">
            <v>0</v>
          </cell>
          <cell r="AZ78">
            <v>0.0013541666666666667</v>
          </cell>
        </row>
        <row r="79">
          <cell r="B79" t="str">
            <v>191</v>
          </cell>
          <cell r="C79" t="str">
            <v>Мурзанаев Иван</v>
          </cell>
          <cell r="D79">
            <v>1992</v>
          </cell>
          <cell r="E79" t="str">
            <v>КМС</v>
          </cell>
          <cell r="F79" t="str">
            <v>Куженерский район</v>
          </cell>
          <cell r="G79" t="str">
            <v>Республика Марий Эл</v>
          </cell>
          <cell r="H79">
            <v>0</v>
          </cell>
          <cell r="S79">
            <v>0</v>
          </cell>
          <cell r="T79">
            <v>0.0018634259259259261</v>
          </cell>
          <cell r="U79">
            <v>0.0018634259259259261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>
            <v>0.0018634259259259261</v>
          </cell>
          <cell r="AD79">
            <v>0.0018634259259259261</v>
          </cell>
          <cell r="AF79">
            <v>1.3760683760683763</v>
          </cell>
          <cell r="AH79" t="str">
            <v/>
          </cell>
          <cell r="AU79">
            <v>30</v>
          </cell>
          <cell r="AV79" t="str">
            <v>м</v>
          </cell>
          <cell r="AW79" t="str">
            <v>М/Ж 35</v>
          </cell>
          <cell r="AX79">
            <v>0</v>
          </cell>
          <cell r="AY79">
            <v>0</v>
          </cell>
          <cell r="AZ79">
            <v>0.0018634259259259261</v>
          </cell>
        </row>
        <row r="80">
          <cell r="B80" t="str">
            <v>192</v>
          </cell>
          <cell r="C80" t="str">
            <v>Петухов Дмитрий</v>
          </cell>
          <cell r="D80">
            <v>1990</v>
          </cell>
          <cell r="E80">
            <v>0</v>
          </cell>
          <cell r="F80" t="str">
            <v>Куженерский район</v>
          </cell>
          <cell r="G80" t="str">
            <v>Республика Марий Эл</v>
          </cell>
          <cell r="H80">
            <v>0</v>
          </cell>
          <cell r="S80">
            <v>0.0018634259259259261</v>
          </cell>
          <cell r="T80">
            <v>0.0034490740740740745</v>
          </cell>
          <cell r="U80">
            <v>0.0015856481481481483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>
            <v>0.0015856481481481483</v>
          </cell>
          <cell r="AD80">
            <v>0.0015856481481481483</v>
          </cell>
          <cell r="AF80">
            <v>1.170940170940171</v>
          </cell>
          <cell r="AH80" t="str">
            <v/>
          </cell>
          <cell r="AU80">
            <v>0</v>
          </cell>
          <cell r="AV80" t="str">
            <v>м</v>
          </cell>
          <cell r="AW80" t="str">
            <v>М/Ж 35</v>
          </cell>
          <cell r="AX80">
            <v>0</v>
          </cell>
          <cell r="AY80">
            <v>0</v>
          </cell>
          <cell r="AZ80">
            <v>0.0015856481481481483</v>
          </cell>
        </row>
        <row r="81">
          <cell r="B81" t="str">
            <v>193</v>
          </cell>
          <cell r="C81" t="str">
            <v>Свинина Наталья</v>
          </cell>
          <cell r="D81">
            <v>1993</v>
          </cell>
          <cell r="E81" t="str">
            <v>I</v>
          </cell>
          <cell r="F81" t="str">
            <v>Куженерский район</v>
          </cell>
          <cell r="G81" t="str">
            <v>Республика Марий Эл</v>
          </cell>
          <cell r="H81">
            <v>0</v>
          </cell>
          <cell r="S81">
            <v>0.0034490740740740745</v>
          </cell>
          <cell r="T81">
            <v>0.0050578703703703706</v>
          </cell>
          <cell r="U81">
            <v>0.001608796296296296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>
            <v>0.001608796296296296</v>
          </cell>
          <cell r="AD81">
            <v>0.001608796296296296</v>
          </cell>
          <cell r="AF81">
            <v>1.1880341880341878</v>
          </cell>
          <cell r="AH81" t="str">
            <v/>
          </cell>
          <cell r="AU81">
            <v>10</v>
          </cell>
          <cell r="AV81" t="str">
            <v>ж</v>
          </cell>
          <cell r="AW81" t="str">
            <v>М/Ж 35</v>
          </cell>
          <cell r="AX81">
            <v>0</v>
          </cell>
          <cell r="AY81">
            <v>0</v>
          </cell>
          <cell r="AZ81">
            <v>0.001608796296296296</v>
          </cell>
        </row>
        <row r="82">
          <cell r="B82" t="str">
            <v>194</v>
          </cell>
          <cell r="C82" t="str">
            <v>Ельмекеев Дмитрий</v>
          </cell>
          <cell r="D82">
            <v>1986</v>
          </cell>
          <cell r="E82">
            <v>0</v>
          </cell>
          <cell r="F82" t="str">
            <v>Куженерский район</v>
          </cell>
          <cell r="G82" t="str">
            <v>Республика Марий Эл</v>
          </cell>
          <cell r="H82">
            <v>0</v>
          </cell>
          <cell r="S82">
            <v>0.0050578703703703706</v>
          </cell>
          <cell r="T82">
            <v>0.006516203703703704</v>
          </cell>
          <cell r="U82">
            <v>0.0014583333333333332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>
            <v>0.0014583333333333332</v>
          </cell>
          <cell r="AD82">
            <v>0.0014583333333333332</v>
          </cell>
          <cell r="AF82">
            <v>1.0769230769230769</v>
          </cell>
          <cell r="AH82" t="str">
            <v/>
          </cell>
          <cell r="AU82">
            <v>0</v>
          </cell>
          <cell r="AV82" t="str">
            <v>м</v>
          </cell>
          <cell r="AW82" t="str">
            <v>М/Ж 35</v>
          </cell>
          <cell r="AX82">
            <v>0</v>
          </cell>
          <cell r="AY82">
            <v>0</v>
          </cell>
          <cell r="AZ82">
            <v>0.0014583333333333332</v>
          </cell>
        </row>
        <row r="83">
          <cell r="B83" t="str">
            <v>201</v>
          </cell>
          <cell r="C83" t="str">
            <v>Кольцов Евгений</v>
          </cell>
          <cell r="D83">
            <v>1995</v>
          </cell>
          <cell r="E83" t="str">
            <v>II</v>
          </cell>
          <cell r="F83" t="str">
            <v>МО "Звениговский муниципальный район"</v>
          </cell>
          <cell r="G83" t="str">
            <v>Республика Марий Эл</v>
          </cell>
          <cell r="H83">
            <v>0</v>
          </cell>
          <cell r="S83">
            <v>0</v>
          </cell>
          <cell r="T83">
            <v>0.0023958333333333336</v>
          </cell>
          <cell r="U83">
            <v>0.0023958333333333336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>
            <v>0.0023958333333333336</v>
          </cell>
          <cell r="AD83">
            <v>0.0023958333333333336</v>
          </cell>
          <cell r="AF83">
            <v>1.7692307692307694</v>
          </cell>
          <cell r="AH83" t="str">
            <v/>
          </cell>
          <cell r="AU83">
            <v>3</v>
          </cell>
          <cell r="AV83" t="str">
            <v>м</v>
          </cell>
          <cell r="AW83" t="str">
            <v>М/Ж 21</v>
          </cell>
          <cell r="AX83">
            <v>0</v>
          </cell>
          <cell r="AY83">
            <v>0</v>
          </cell>
          <cell r="AZ83">
            <v>0.0023958333333333336</v>
          </cell>
        </row>
        <row r="84">
          <cell r="B84" t="str">
            <v>202</v>
          </cell>
          <cell r="C84" t="str">
            <v>Хасанъянов Максим</v>
          </cell>
          <cell r="D84">
            <v>1962</v>
          </cell>
          <cell r="E84">
            <v>0</v>
          </cell>
          <cell r="F84" t="str">
            <v>МО "Звениговский муниципальный район"</v>
          </cell>
          <cell r="G84" t="str">
            <v>Республика Марий Эл</v>
          </cell>
          <cell r="H84">
            <v>0</v>
          </cell>
          <cell r="S84">
            <v>0.0023958333333333336</v>
          </cell>
          <cell r="T84">
            <v>0.004953703703703704</v>
          </cell>
          <cell r="U84">
            <v>0.0025578703703703705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>
            <v>0.0025578703703703705</v>
          </cell>
          <cell r="AD84">
            <v>0.0025578703703703705</v>
          </cell>
          <cell r="AF84">
            <v>1.8888888888888888</v>
          </cell>
          <cell r="AH84" t="str">
            <v/>
          </cell>
          <cell r="AU84">
            <v>0</v>
          </cell>
          <cell r="AV84" t="str">
            <v>м</v>
          </cell>
          <cell r="AW84" t="str">
            <v>М/Ж 50</v>
          </cell>
          <cell r="AX84">
            <v>0</v>
          </cell>
          <cell r="AY84">
            <v>0</v>
          </cell>
          <cell r="AZ84">
            <v>0.0025578703703703705</v>
          </cell>
        </row>
        <row r="85">
          <cell r="B85" t="str">
            <v>203</v>
          </cell>
          <cell r="C85" t="str">
            <v>Пасынкова Татьяна</v>
          </cell>
          <cell r="D85">
            <v>1973</v>
          </cell>
          <cell r="E85">
            <v>0</v>
          </cell>
          <cell r="F85" t="str">
            <v>МО "Звениговский муниципальный район"</v>
          </cell>
          <cell r="G85" t="str">
            <v>Республика Марий Эл</v>
          </cell>
          <cell r="H85">
            <v>0</v>
          </cell>
          <cell r="S85">
            <v>0.004953703703703704</v>
          </cell>
          <cell r="T85">
            <v>0.0072106481481481475</v>
          </cell>
          <cell r="U85">
            <v>0.0022569444444444434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>
            <v>0.0022569444444444434</v>
          </cell>
          <cell r="AD85">
            <v>0.0022569444444444434</v>
          </cell>
          <cell r="AF85">
            <v>1.6666666666666659</v>
          </cell>
          <cell r="AH85" t="str">
            <v/>
          </cell>
          <cell r="AU85">
            <v>0</v>
          </cell>
          <cell r="AV85" t="str">
            <v>ж</v>
          </cell>
          <cell r="AW85" t="str">
            <v>М/Ж 35</v>
          </cell>
          <cell r="AX85">
            <v>0</v>
          </cell>
          <cell r="AY85">
            <v>0</v>
          </cell>
          <cell r="AZ85">
            <v>0.0022569444444444434</v>
          </cell>
        </row>
        <row r="86">
          <cell r="B86" t="str">
            <v>204</v>
          </cell>
          <cell r="C86" t="str">
            <v>Романов Александр</v>
          </cell>
          <cell r="D86">
            <v>1994</v>
          </cell>
          <cell r="E86" t="str">
            <v>II</v>
          </cell>
          <cell r="F86" t="str">
            <v>МО "Звениговский муниципальный район"</v>
          </cell>
          <cell r="G86" t="str">
            <v>Республика Марий Эл</v>
          </cell>
          <cell r="H86">
            <v>0</v>
          </cell>
          <cell r="S86">
            <v>0.0072106481481481475</v>
          </cell>
          <cell r="T86">
            <v>0.008969907407407407</v>
          </cell>
          <cell r="U86">
            <v>0.0017592592592592599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>
            <v>0.0017592592592592599</v>
          </cell>
          <cell r="AD86">
            <v>0.0017592592592592599</v>
          </cell>
          <cell r="AF86">
            <v>1.2991452991452996</v>
          </cell>
          <cell r="AH86" t="str">
            <v/>
          </cell>
          <cell r="AU86">
            <v>3</v>
          </cell>
          <cell r="AV86" t="str">
            <v>м</v>
          </cell>
          <cell r="AW86" t="str">
            <v>М/Ж 21</v>
          </cell>
          <cell r="AX86">
            <v>0</v>
          </cell>
          <cell r="AY86">
            <v>0</v>
          </cell>
          <cell r="AZ86">
            <v>0.0017592592592592599</v>
          </cell>
        </row>
        <row r="87">
          <cell r="B87" t="str">
            <v>211</v>
          </cell>
          <cell r="C87" t="str">
            <v>Ведерников Иван</v>
          </cell>
          <cell r="D87">
            <v>1993</v>
          </cell>
          <cell r="E87">
            <v>0</v>
          </cell>
          <cell r="F87" t="str">
            <v>Сернурский муниципальный район</v>
          </cell>
          <cell r="G87" t="str">
            <v>Республика Марий Эл</v>
          </cell>
          <cell r="H87">
            <v>0</v>
          </cell>
          <cell r="S87">
            <v>0</v>
          </cell>
          <cell r="T87">
            <v>0.0022685185185185182</v>
          </cell>
          <cell r="U87">
            <v>0.0022685185185185182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>
            <v>0.0022685185185185182</v>
          </cell>
          <cell r="AD87">
            <v>0.0022685185185185182</v>
          </cell>
          <cell r="AF87">
            <v>1.675213675213675</v>
          </cell>
          <cell r="AH87" t="str">
            <v/>
          </cell>
          <cell r="AU87">
            <v>0</v>
          </cell>
          <cell r="AV87" t="str">
            <v>м</v>
          </cell>
          <cell r="AW87" t="str">
            <v>М/Ж 35</v>
          </cell>
          <cell r="AX87">
            <v>0</v>
          </cell>
          <cell r="AY87">
            <v>0</v>
          </cell>
          <cell r="AZ87">
            <v>0.0022685185185185182</v>
          </cell>
        </row>
        <row r="88">
          <cell r="B88" t="str">
            <v>212</v>
          </cell>
          <cell r="C88" t="str">
            <v>Афанасьев Николай</v>
          </cell>
          <cell r="D88">
            <v>1967</v>
          </cell>
          <cell r="E88">
            <v>0</v>
          </cell>
          <cell r="F88" t="str">
            <v>Сернурский муниципальный район</v>
          </cell>
          <cell r="G88" t="str">
            <v>Республика Марий Эл</v>
          </cell>
          <cell r="H88">
            <v>0</v>
          </cell>
          <cell r="S88">
            <v>0.0022685185185185182</v>
          </cell>
          <cell r="T88">
            <v>0.004502314814814815</v>
          </cell>
          <cell r="U88">
            <v>0.0022337962962962967</v>
          </cell>
          <cell r="V88">
            <v>0</v>
          </cell>
          <cell r="W88">
            <v>4.6296296296296294E-05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>
            <v>0.0021875</v>
          </cell>
          <cell r="AD88">
            <v>0.0021875</v>
          </cell>
          <cell r="AF88">
            <v>1.6153846153846154</v>
          </cell>
          <cell r="AH88" t="str">
            <v/>
          </cell>
          <cell r="AK88">
            <v>4.6296296296296294E-05</v>
          </cell>
          <cell r="AU88">
            <v>0</v>
          </cell>
          <cell r="AV88" t="str">
            <v>м</v>
          </cell>
          <cell r="AW88" t="str">
            <v>М/Ж 50</v>
          </cell>
          <cell r="AX88">
            <v>0</v>
          </cell>
          <cell r="AY88">
            <v>0</v>
          </cell>
          <cell r="AZ88">
            <v>0.0021875</v>
          </cell>
        </row>
        <row r="89">
          <cell r="B89" t="str">
            <v>213</v>
          </cell>
          <cell r="C89" t="str">
            <v>Петрова Алина</v>
          </cell>
          <cell r="D89">
            <v>1991</v>
          </cell>
          <cell r="E89" t="str">
            <v>КМС</v>
          </cell>
          <cell r="F89" t="str">
            <v>Сернурский муниципальный район</v>
          </cell>
          <cell r="G89" t="str">
            <v>Республика Марий Эл</v>
          </cell>
          <cell r="H89">
            <v>0</v>
          </cell>
          <cell r="S89">
            <v>0.004502314814814815</v>
          </cell>
          <cell r="T89">
            <v>0.006053240740740741</v>
          </cell>
          <cell r="U89">
            <v>0.001550925925925926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>
            <v>0.001550925925925926</v>
          </cell>
          <cell r="AD89">
            <v>0.001550925925925926</v>
          </cell>
          <cell r="AF89">
            <v>1.1452991452991454</v>
          </cell>
          <cell r="AH89" t="str">
            <v/>
          </cell>
          <cell r="AU89">
            <v>30</v>
          </cell>
          <cell r="AV89" t="str">
            <v>ж</v>
          </cell>
          <cell r="AW89" t="str">
            <v>М/Ж 35</v>
          </cell>
          <cell r="AX89">
            <v>0</v>
          </cell>
          <cell r="AY89">
            <v>0</v>
          </cell>
          <cell r="AZ89">
            <v>0.001550925925925926</v>
          </cell>
        </row>
        <row r="90">
          <cell r="B90" t="str">
            <v>214</v>
          </cell>
          <cell r="C90" t="str">
            <v>Павлов Евгений</v>
          </cell>
          <cell r="D90">
            <v>1969</v>
          </cell>
          <cell r="E90" t="str">
            <v>МС</v>
          </cell>
          <cell r="F90" t="str">
            <v>Сернурский муниципальный район</v>
          </cell>
          <cell r="G90" t="str">
            <v>Республика Марий Эл</v>
          </cell>
          <cell r="H90">
            <v>0</v>
          </cell>
          <cell r="S90">
            <v>0.006053240740740741</v>
          </cell>
          <cell r="T90">
            <v>0.007847222222222222</v>
          </cell>
          <cell r="U90">
            <v>0.0017939814814814815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>
            <v>0.0017939814814814815</v>
          </cell>
          <cell r="AD90">
            <v>0.0017939814814814815</v>
          </cell>
          <cell r="AF90">
            <v>1.3247863247863247</v>
          </cell>
          <cell r="AH90" t="str">
            <v/>
          </cell>
          <cell r="AU90">
            <v>100</v>
          </cell>
          <cell r="AV90" t="str">
            <v>м</v>
          </cell>
          <cell r="AW90" t="str">
            <v>М/Ж 50</v>
          </cell>
          <cell r="AX90">
            <v>0</v>
          </cell>
          <cell r="AY90">
            <v>0</v>
          </cell>
          <cell r="AZ90">
            <v>0.0017939814814814815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8.101851851851852E-05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K115">
            <v>8.101851851851852E-05</v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42917.34573055556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42917.34573055556</v>
          </cell>
        </row>
      </sheetData>
      <sheetData sheetId="12">
        <row r="7">
          <cell r="B7">
            <v>2</v>
          </cell>
          <cell r="C7" t="str">
            <v>ГБОУ МосгорСЮТур-1</v>
          </cell>
          <cell r="D7" t="str">
            <v>Рябов Сергей(МС), Савин Александр(МС), Лукьянов Павел(МС), Хамурзова Мария(МС)</v>
          </cell>
          <cell r="E7" t="str">
            <v>г.Москва</v>
          </cell>
          <cell r="P7">
            <v>0</v>
          </cell>
          <cell r="Q7">
            <v>0.014872685185185185</v>
          </cell>
          <cell r="R7">
            <v>0.014872685185185185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0.014872685185185185</v>
          </cell>
          <cell r="AA7">
            <v>0.014872685185185185</v>
          </cell>
          <cell r="AC7">
            <v>1.008634222919937</v>
          </cell>
          <cell r="AE7" t="str">
            <v/>
          </cell>
          <cell r="AR7">
            <v>400</v>
          </cell>
          <cell r="AS7" t="str">
            <v/>
          </cell>
          <cell r="AT7">
            <v>0</v>
          </cell>
          <cell r="AU7">
            <v>0</v>
          </cell>
          <cell r="AV7">
            <v>0.014872685185185185</v>
          </cell>
        </row>
        <row r="8">
          <cell r="B8">
            <v>24</v>
          </cell>
          <cell r="C8" t="str">
            <v>Сборная Чувашской Республики-1</v>
          </cell>
          <cell r="D8" t="str">
            <v>Шафранов Александр(1), Карпова Анна(МС), Львов Андрей(МС), Белов Андрей(1)</v>
          </cell>
          <cell r="E8" t="str">
            <v>Чувашская Республика</v>
          </cell>
          <cell r="P8">
            <v>0</v>
          </cell>
          <cell r="Q8">
            <v>0.014745370370370372</v>
          </cell>
          <cell r="R8">
            <v>0.014745370370370372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0.014745370370370372</v>
          </cell>
          <cell r="AA8">
            <v>0.014745370370370372</v>
          </cell>
          <cell r="AC8">
            <v>1</v>
          </cell>
          <cell r="AE8" t="str">
            <v/>
          </cell>
          <cell r="AR8">
            <v>220</v>
          </cell>
          <cell r="AS8" t="str">
            <v/>
          </cell>
          <cell r="AT8">
            <v>0</v>
          </cell>
          <cell r="AU8">
            <v>0</v>
          </cell>
          <cell r="AV8">
            <v>0.014745370370370372</v>
          </cell>
        </row>
        <row r="9">
          <cell r="B9">
            <v>36</v>
          </cell>
          <cell r="C9" t="str">
            <v>ДЮЦ "Азимут" г. Йошкар-Ола-1</v>
          </cell>
          <cell r="D9" t="str">
            <v>Волков Сергей(МС), Мышляева Александра(КМС), Ибрагимов Дамир(МС), Трофимов Александр(МС)</v>
          </cell>
          <cell r="E9" t="str">
            <v>Республика Марий Эл</v>
          </cell>
          <cell r="P9">
            <v>0</v>
          </cell>
          <cell r="Q9">
            <v>0.014930555555555556</v>
          </cell>
          <cell r="R9">
            <v>0.014930555555555556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0.014930555555555556</v>
          </cell>
          <cell r="AA9">
            <v>0.014930555555555556</v>
          </cell>
          <cell r="AC9">
            <v>1.0125588697017267</v>
          </cell>
          <cell r="AE9" t="str">
            <v/>
          </cell>
          <cell r="AR9">
            <v>330</v>
          </cell>
          <cell r="AS9" t="str">
            <v/>
          </cell>
          <cell r="AT9">
            <v>0</v>
          </cell>
          <cell r="AU9">
            <v>0</v>
          </cell>
          <cell r="AV9">
            <v>0.014930555555555556</v>
          </cell>
        </row>
        <row r="10">
          <cell r="B10">
            <v>28</v>
          </cell>
          <cell r="C10" t="str">
            <v>МБОУ ДОД «Энгельсская станция детского и юношеского туризма и экскурсий (юных туристов)» </v>
          </cell>
          <cell r="D10" t="str">
            <v>Саликова Александра(КМС), Алёхин Владимир(2), Долгов Никита(КМС), Татаркин Олег(3)</v>
          </cell>
          <cell r="E10" t="str">
            <v>Саратовская область</v>
          </cell>
          <cell r="F10" t="str">
            <v>сн</v>
          </cell>
          <cell r="P10">
            <v>0</v>
          </cell>
          <cell r="Q10">
            <v>0.020601851851851854</v>
          </cell>
          <cell r="R10">
            <v>0.020601851851851854</v>
          </cell>
          <cell r="S10">
            <v>1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0.020601851851851854</v>
          </cell>
          <cell r="AA10" t="str">
            <v>сн с этапов</v>
          </cell>
          <cell r="AC10" t="str">
            <v/>
          </cell>
          <cell r="AE10" t="str">
            <v/>
          </cell>
          <cell r="AR10">
            <v>64</v>
          </cell>
          <cell r="AS10" t="str">
            <v/>
          </cell>
          <cell r="AT10">
            <v>1</v>
          </cell>
          <cell r="AU10">
            <v>1</v>
          </cell>
          <cell r="AV10">
            <v>0.020601851851851854</v>
          </cell>
        </row>
        <row r="11">
          <cell r="B11">
            <v>362</v>
          </cell>
          <cell r="C11" t="str">
            <v>ДЮЦ "Азимут" г. Йошкар-Ола</v>
          </cell>
          <cell r="D11" t="str">
            <v>Новоселов Павел(МС), Логинова Евгения(КМС), Тимошев Геннадий(КМС), Фёдоров Сергей(МС)</v>
          </cell>
          <cell r="E11" t="str">
            <v>Республика Марий Эл</v>
          </cell>
          <cell r="P11">
            <v>0</v>
          </cell>
          <cell r="Q11">
            <v>0.01884259259259259</v>
          </cell>
          <cell r="R11">
            <v>0.01884259259259259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0.01884259259259259</v>
          </cell>
          <cell r="AA11">
            <v>0.01884259259259259</v>
          </cell>
          <cell r="AC11">
            <v>1.2778649921507061</v>
          </cell>
          <cell r="AE11" t="str">
            <v/>
          </cell>
          <cell r="AR11">
            <v>260</v>
          </cell>
          <cell r="AS11" t="str">
            <v/>
          </cell>
          <cell r="AT11">
            <v>0</v>
          </cell>
          <cell r="AU11">
            <v>0</v>
          </cell>
          <cell r="AV11">
            <v>0.01884259259259259</v>
          </cell>
        </row>
        <row r="12">
          <cell r="B12">
            <v>37</v>
          </cell>
          <cell r="C12" t="str">
            <v>Сборная Ставропольского края</v>
          </cell>
          <cell r="D12" t="str">
            <v>Жабский Владимир   (1), Киреев Александр             (б/р), Козлитина Дарья  (1), Щербина Сергей   (б/р)</v>
          </cell>
          <cell r="E12" t="str">
            <v>Ставропольский край</v>
          </cell>
          <cell r="F12" t="str">
            <v>сн</v>
          </cell>
          <cell r="P12">
            <v>0</v>
          </cell>
          <cell r="Q12">
            <v>0.01989583333333333</v>
          </cell>
          <cell r="R12">
            <v>0.01989583333333333</v>
          </cell>
          <cell r="S12">
            <v>1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0.01989583333333333</v>
          </cell>
          <cell r="AA12" t="str">
            <v>сн с этапов</v>
          </cell>
          <cell r="AC12" t="str">
            <v/>
          </cell>
          <cell r="AE12" t="str">
            <v/>
          </cell>
          <cell r="AR12">
            <v>20</v>
          </cell>
          <cell r="AS12" t="str">
            <v/>
          </cell>
          <cell r="AT12">
            <v>1</v>
          </cell>
          <cell r="AU12">
            <v>1</v>
          </cell>
          <cell r="AV12">
            <v>0.01989583333333333</v>
          </cell>
        </row>
        <row r="13">
          <cell r="B13">
            <v>7</v>
          </cell>
          <cell r="C13" t="str">
            <v>МБОУ ДОД ЦДЮТур г.Ростов – на - Дону</v>
          </cell>
          <cell r="D13" t="str">
            <v>Темяков Андрей(б/р), Темяков  Владимир(б/р), Руденко Василий(МС), Руденко Анастасия(1)</v>
          </cell>
          <cell r="E13" t="str">
            <v>Ростовская область</v>
          </cell>
          <cell r="P13">
            <v>0</v>
          </cell>
          <cell r="Q13">
            <v>0.01960648148148148</v>
          </cell>
          <cell r="R13">
            <v>0.01960648148148148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0.01960648148148148</v>
          </cell>
          <cell r="AA13">
            <v>0.01960648148148148</v>
          </cell>
          <cell r="AC13">
            <v>1.3296703296703296</v>
          </cell>
          <cell r="AE13" t="str">
            <v/>
          </cell>
          <cell r="AR13">
            <v>110</v>
          </cell>
          <cell r="AS13" t="str">
            <v/>
          </cell>
          <cell r="AT13">
            <v>0</v>
          </cell>
          <cell r="AU13">
            <v>0</v>
          </cell>
          <cell r="AV13">
            <v>0.01960648148148148</v>
          </cell>
        </row>
        <row r="14">
          <cell r="B14">
            <v>35</v>
          </cell>
          <cell r="C14" t="str">
            <v>МБОУ ДОД ДДЮТиЭ Московского района г.Казани</v>
          </cell>
          <cell r="D14" t="str">
            <v>Ефремова Юлия(б/р), Ахметова Наталья(I), Фёдоров Руслан(I), Иванов Сергей(б/р)</v>
          </cell>
          <cell r="E14" t="str">
            <v>Республика Татарстан</v>
          </cell>
          <cell r="P14">
            <v>0</v>
          </cell>
          <cell r="Q14">
            <v>0.01986111111111111</v>
          </cell>
          <cell r="R14">
            <v>0.01986111111111111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0.01986111111111111</v>
          </cell>
          <cell r="AA14">
            <v>0.01986111111111111</v>
          </cell>
          <cell r="AC14">
            <v>1.3469387755102038</v>
          </cell>
          <cell r="AE14" t="str">
            <v/>
          </cell>
          <cell r="AR14">
            <v>20</v>
          </cell>
          <cell r="AS14" t="str">
            <v/>
          </cell>
          <cell r="AT14">
            <v>0</v>
          </cell>
          <cell r="AU14">
            <v>0</v>
          </cell>
          <cell r="AV14">
            <v>0.01986111111111111</v>
          </cell>
        </row>
        <row r="15">
          <cell r="B15">
            <v>202</v>
          </cell>
          <cell r="C15" t="str">
            <v>ГБОУ МосгорСЮТур-2</v>
          </cell>
          <cell r="D15" t="str">
            <v>Измайлов Марат(2), Хамурзов Владимир(МС), Сафронова Мария(МС), Фесенко Игорь(б/р)</v>
          </cell>
          <cell r="E15" t="str">
            <v>г.Москва</v>
          </cell>
          <cell r="P15">
            <v>0</v>
          </cell>
          <cell r="Q15">
            <v>0.019386574074074073</v>
          </cell>
          <cell r="R15">
            <v>0.019386574074074073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0.019386574074074073</v>
          </cell>
          <cell r="AA15">
            <v>0.019386574074074073</v>
          </cell>
          <cell r="AC15">
            <v>1.314756671899529</v>
          </cell>
          <cell r="AE15" t="str">
            <v/>
          </cell>
          <cell r="AR15">
            <v>203</v>
          </cell>
          <cell r="AS15" t="str">
            <v/>
          </cell>
          <cell r="AT15">
            <v>0</v>
          </cell>
          <cell r="AU15">
            <v>0</v>
          </cell>
          <cell r="AV15">
            <v>0.019386574074074073</v>
          </cell>
        </row>
        <row r="16">
          <cell r="B16">
            <v>23</v>
          </cell>
          <cell r="C16" t="str">
            <v>МАОУ ДОД СЮТур Пермского края г. Верещагино</v>
          </cell>
          <cell r="D16" t="str">
            <v>Старцев Родион(3), Горбунов Андрей(3), Власова Виктория(3), Мальцев Виктор(3)</v>
          </cell>
          <cell r="E16" t="str">
            <v>Пермский край</v>
          </cell>
          <cell r="P16">
            <v>0.013888888888888888</v>
          </cell>
          <cell r="Q16">
            <v>0.03471064814814815</v>
          </cell>
          <cell r="R16">
            <v>0.020821759259259262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0.020821759259259262</v>
          </cell>
          <cell r="AA16">
            <v>0.020821759259259262</v>
          </cell>
          <cell r="AC16">
            <v>1.4120879120879122</v>
          </cell>
          <cell r="AE16" t="str">
            <v/>
          </cell>
          <cell r="AR16">
            <v>4</v>
          </cell>
          <cell r="AS16" t="str">
            <v/>
          </cell>
          <cell r="AT16">
            <v>0</v>
          </cell>
          <cell r="AU16">
            <v>0</v>
          </cell>
          <cell r="AV16">
            <v>0.020821759259259262</v>
          </cell>
        </row>
        <row r="17">
          <cell r="B17">
            <v>34</v>
          </cell>
          <cell r="C17" t="str">
            <v>МБОУ ДОД ДДЮТиЭ «Простор» Ново-Савиновского района г.Казани-1</v>
          </cell>
          <cell r="D17" t="str">
            <v>Асхадуллин Ильдар(II), Калимуллина Энже(II), Яманов Игорь(II), Фазлиев Рафаил(III)</v>
          </cell>
          <cell r="E17" t="str">
            <v>Республика Татарстан</v>
          </cell>
          <cell r="P17">
            <v>0.013888888888888888</v>
          </cell>
          <cell r="Q17">
            <v>0.034444444444444444</v>
          </cell>
          <cell r="R17">
            <v>0.020555555555555556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0.020555555555555556</v>
          </cell>
          <cell r="AA17">
            <v>0.020555555555555556</v>
          </cell>
          <cell r="AC17">
            <v>1.3940345368916796</v>
          </cell>
          <cell r="AE17" t="str">
            <v/>
          </cell>
          <cell r="AR17">
            <v>10</v>
          </cell>
          <cell r="AS17" t="str">
            <v/>
          </cell>
          <cell r="AT17">
            <v>0</v>
          </cell>
          <cell r="AU17">
            <v>0</v>
          </cell>
          <cell r="AV17">
            <v>0.020555555555555556</v>
          </cell>
        </row>
        <row r="18">
          <cell r="B18">
            <v>32</v>
          </cell>
          <cell r="C18" t="str">
            <v>МБОУ ДОД ЦДЮТЭ г. Бор Нижегородской области</v>
          </cell>
          <cell r="D18" t="str">
            <v>Бубнов Алексей(1), Гореловская Надежда(2), Шутак Олег(1), Левина Алена(б/р)</v>
          </cell>
          <cell r="E18" t="str">
            <v>Нижегородская область</v>
          </cell>
          <cell r="P18">
            <v>0.013888888888888888</v>
          </cell>
          <cell r="Q18">
            <v>0.03428240740740741</v>
          </cell>
          <cell r="R18">
            <v>0.02039351851851852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0.02039351851851852</v>
          </cell>
          <cell r="AA18">
            <v>0.02039351851851852</v>
          </cell>
          <cell r="AC18">
            <v>1.3830455259026686</v>
          </cell>
          <cell r="AE18" t="str">
            <v/>
          </cell>
          <cell r="AR18">
            <v>23</v>
          </cell>
          <cell r="AS18" t="str">
            <v/>
          </cell>
          <cell r="AT18">
            <v>0</v>
          </cell>
          <cell r="AU18">
            <v>0</v>
          </cell>
          <cell r="AV18">
            <v>0.02039351851851852</v>
          </cell>
        </row>
        <row r="19">
          <cell r="B19">
            <v>31</v>
          </cell>
          <cell r="C19" t="str">
            <v>Сернурского района «Катамарана»</v>
          </cell>
          <cell r="D19" t="str">
            <v>Павлов Валерий(МС), Макарова Инесса(3), Афанасьев Николай(1), Ведерников Иван(КМС)</v>
          </cell>
          <cell r="E19" t="str">
            <v>Республика Марий Эл</v>
          </cell>
          <cell r="P19">
            <v>0.013888888888888888</v>
          </cell>
          <cell r="Q19">
            <v>0.03377314814814815</v>
          </cell>
          <cell r="R19">
            <v>0.01988425925925926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0.01988425925925926</v>
          </cell>
          <cell r="AA19">
            <v>0.01988425925925926</v>
          </cell>
          <cell r="AC19">
            <v>1.34850863422292</v>
          </cell>
          <cell r="AE19" t="str">
            <v/>
          </cell>
          <cell r="AR19">
            <v>141</v>
          </cell>
          <cell r="AS19" t="str">
            <v/>
          </cell>
          <cell r="AT19">
            <v>0</v>
          </cell>
          <cell r="AU19">
            <v>0</v>
          </cell>
          <cell r="AV19">
            <v>0.01988425925925926</v>
          </cell>
        </row>
        <row r="20">
          <cell r="B20">
            <v>14</v>
          </cell>
          <cell r="C20" t="str">
            <v>СГО Профсоюза работников народного образования и науки РФ ХМАО-ЮГРА., г. Сургут "Черный лис"</v>
          </cell>
          <cell r="D20" t="str">
            <v>Курбанов Рустам(б/р), Шилов Роман(1), Грашлев Борис(б/р), Сулимович Линда(б/р)</v>
          </cell>
          <cell r="E20" t="str">
            <v>ХМАО-ЮГРА</v>
          </cell>
          <cell r="P20">
            <v>0.013888888888888888</v>
          </cell>
          <cell r="Q20">
            <v>0.03791666666666667</v>
          </cell>
          <cell r="R20">
            <v>0.02402777777777778</v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>
            <v>0.02402777777777778</v>
          </cell>
          <cell r="AA20">
            <v>0.02402777777777778</v>
          </cell>
          <cell r="AC20">
            <v>1.629513343799058</v>
          </cell>
          <cell r="AE20" t="str">
            <v/>
          </cell>
          <cell r="AR20">
            <v>10</v>
          </cell>
          <cell r="AS20" t="str">
            <v/>
          </cell>
          <cell r="AT20">
            <v>0</v>
          </cell>
          <cell r="AU20">
            <v>0</v>
          </cell>
          <cell r="AV20">
            <v>0.02402777777777778</v>
          </cell>
        </row>
        <row r="21">
          <cell r="B21">
            <v>1</v>
          </cell>
          <cell r="C21" t="str">
            <v>Ульяновская область-1</v>
          </cell>
          <cell r="D21" t="str">
            <v>Федюков Дмитрий(б/р), Федюкова Елена(б/р), Афанасьев Сергей(КМС), Афанасьева Анна(КМС)</v>
          </cell>
          <cell r="E21" t="str">
            <v>Ульяновская область</v>
          </cell>
          <cell r="P21">
            <v>0.013888888888888888</v>
          </cell>
          <cell r="Q21">
            <v>0.0349537037037037</v>
          </cell>
          <cell r="R21">
            <v>0.021064814814814814</v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>
            <v>0.021064814814814814</v>
          </cell>
          <cell r="AA21">
            <v>0.021064814814814814</v>
          </cell>
          <cell r="AC21">
            <v>1.4285714285714284</v>
          </cell>
          <cell r="AE21" t="str">
            <v/>
          </cell>
          <cell r="AR21">
            <v>60</v>
          </cell>
          <cell r="AS21" t="str">
            <v/>
          </cell>
          <cell r="AT21">
            <v>0</v>
          </cell>
          <cell r="AU21">
            <v>0</v>
          </cell>
          <cell r="AV21">
            <v>0.021064814814814814</v>
          </cell>
        </row>
        <row r="22">
          <cell r="B22">
            <v>10</v>
          </cell>
          <cell r="C22" t="str">
            <v>Кировская область</v>
          </cell>
          <cell r="D22" t="str">
            <v>Бельтюков Сергей(б/р), Псёл Людмила(б/р), Пыхтеев Владимир(б/р), Демин Алексей(б/р)</v>
          </cell>
          <cell r="E22" t="str">
            <v>Кировская область</v>
          </cell>
          <cell r="P22">
            <v>0.013888888888888888</v>
          </cell>
          <cell r="Q22">
            <v>0.03386574074074074</v>
          </cell>
          <cell r="R22">
            <v>0.01997685185185185</v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0.01997685185185185</v>
          </cell>
          <cell r="AA22">
            <v>0.01997685185185185</v>
          </cell>
          <cell r="AC22">
            <v>1.354788069073783</v>
          </cell>
          <cell r="AE22" t="str">
            <v/>
          </cell>
          <cell r="AR22">
            <v>0</v>
          </cell>
          <cell r="AS22" t="str">
            <v/>
          </cell>
          <cell r="AT22">
            <v>0</v>
          </cell>
          <cell r="AU22">
            <v>0</v>
          </cell>
          <cell r="AV22">
            <v>0.01997685185185185</v>
          </cell>
        </row>
        <row r="23">
          <cell r="B23">
            <v>21</v>
          </cell>
          <cell r="C23" t="str">
            <v>ДЮТиЭ Западно-Казахстанского областного центра, г.Уральск</v>
          </cell>
          <cell r="D23" t="str">
            <v>Темирбулат Ади(I), Есламгалиев Жасканат(I), Каленова Ажара(I), Беркингалиев Фархат(I)</v>
          </cell>
          <cell r="E23" t="str">
            <v>Республика Казахстан</v>
          </cell>
          <cell r="P23">
            <v>0.013888888888888888</v>
          </cell>
          <cell r="Q23">
            <v>0.038483796296296294</v>
          </cell>
          <cell r="R23">
            <v>0.024594907407407406</v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>
            <v>0.024594907407407406</v>
          </cell>
          <cell r="AA23">
            <v>0.024594907407407406</v>
          </cell>
          <cell r="AC23">
            <v>1.6679748822605962</v>
          </cell>
          <cell r="AE23" t="str">
            <v/>
          </cell>
          <cell r="AR23">
            <v>40</v>
          </cell>
          <cell r="AS23" t="str">
            <v/>
          </cell>
          <cell r="AT23">
            <v>0</v>
          </cell>
          <cell r="AU23">
            <v>0</v>
          </cell>
          <cell r="AV23">
            <v>0.024594907407407406</v>
          </cell>
        </row>
        <row r="24">
          <cell r="B24">
            <v>12</v>
          </cell>
          <cell r="C24" t="str">
            <v>ГАОУ ДОД РК «Детско-юношеского центра спорта и туризма» (Экстрим и Ко)</v>
          </cell>
          <cell r="D24" t="str">
            <v>Туголуков Иван(КМС), Ушакова Ирина(КМС), Курушина Ирина(КМС), Безносиков Владислав(КМС)</v>
          </cell>
          <cell r="E24" t="str">
            <v>Республика Коми</v>
          </cell>
          <cell r="P24">
            <v>0.013888888888888888</v>
          </cell>
          <cell r="Q24">
            <v>0.033379629629629634</v>
          </cell>
          <cell r="R24">
            <v>0.019490740740740746</v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>
            <v>0.019490740740740746</v>
          </cell>
          <cell r="AA24">
            <v>0.019490740740740746</v>
          </cell>
          <cell r="AC24">
            <v>1.3218210361067506</v>
          </cell>
          <cell r="AE24" t="str">
            <v/>
          </cell>
          <cell r="AR24">
            <v>120</v>
          </cell>
          <cell r="AS24" t="str">
            <v/>
          </cell>
          <cell r="AT24">
            <v>0</v>
          </cell>
          <cell r="AU24">
            <v>0</v>
          </cell>
          <cell r="AV24">
            <v>0.019490740740740746</v>
          </cell>
        </row>
        <row r="25">
          <cell r="B25">
            <v>11</v>
          </cell>
          <cell r="C25" t="str">
            <v>г. Миасс </v>
          </cell>
          <cell r="D25" t="str">
            <v>Байбурин Дамир(б/р), Музычук Александр(б/р), Страшников Максим(б/р), Цепкова Надежда(б/р)</v>
          </cell>
          <cell r="E25" t="str">
            <v>Челябинская область </v>
          </cell>
          <cell r="P25">
            <v>0.027777777777777776</v>
          </cell>
          <cell r="Q25">
            <v>0.04954861111111111</v>
          </cell>
          <cell r="R25">
            <v>0.021770833333333336</v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>
            <v>0.021770833333333336</v>
          </cell>
          <cell r="AA25">
            <v>0.021770833333333336</v>
          </cell>
          <cell r="AC25">
            <v>1.4764521193092621</v>
          </cell>
          <cell r="AE25" t="str">
            <v/>
          </cell>
          <cell r="AR25">
            <v>0</v>
          </cell>
          <cell r="AS25" t="str">
            <v/>
          </cell>
          <cell r="AT25">
            <v>0</v>
          </cell>
          <cell r="AU25">
            <v>0</v>
          </cell>
          <cell r="AV25">
            <v>0.021770833333333336</v>
          </cell>
        </row>
        <row r="26">
          <cell r="B26">
            <v>17</v>
          </cell>
          <cell r="C26" t="str">
            <v>Курская область-1</v>
          </cell>
          <cell r="D26" t="str">
            <v>Гасников Владимир(б/р), Сорокин Иван(б/р), Стародубцева Мария(б/р), Агарков Владимир(б/р)</v>
          </cell>
          <cell r="E26" t="str">
            <v>Курская область</v>
          </cell>
          <cell r="P26">
            <v>0.027777777777777776</v>
          </cell>
          <cell r="Q26">
            <v>0.04953703703703704</v>
          </cell>
          <cell r="R26">
            <v>0.021759259259259263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>
            <v>0.021759259259259263</v>
          </cell>
          <cell r="AA26">
            <v>0.021759259259259263</v>
          </cell>
          <cell r="AC26">
            <v>1.4756671899529044</v>
          </cell>
          <cell r="AE26" t="str">
            <v/>
          </cell>
          <cell r="AR26">
            <v>0</v>
          </cell>
          <cell r="AS26" t="str">
            <v/>
          </cell>
          <cell r="AT26">
            <v>0</v>
          </cell>
          <cell r="AU26">
            <v>0</v>
          </cell>
          <cell r="AV26">
            <v>0.021759259259259263</v>
          </cell>
        </row>
        <row r="27">
          <cell r="B27">
            <v>8</v>
          </cell>
          <cell r="C27" t="str">
            <v>Таганрогская городская организация Профсоюза работников народного образования РФ</v>
          </cell>
          <cell r="D27" t="str">
            <v>Кравченко Александр(б/р), Юров Александр(б/р), Павлютенко Денис(б/р), Чернохатова Марина(б/р)</v>
          </cell>
          <cell r="E27" t="str">
            <v>Ростовская область</v>
          </cell>
          <cell r="F27" t="str">
            <v>сн</v>
          </cell>
          <cell r="P27">
            <v>0.027777777777777776</v>
          </cell>
          <cell r="Q27">
            <v>0.0577662037037037</v>
          </cell>
          <cell r="R27">
            <v>0.029988425925925925</v>
          </cell>
          <cell r="S27">
            <v>1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>
            <v>0.029988425925925925</v>
          </cell>
          <cell r="AA27" t="str">
            <v>сн с этапов</v>
          </cell>
          <cell r="AC27" t="str">
            <v/>
          </cell>
          <cell r="AE27" t="str">
            <v/>
          </cell>
          <cell r="AR27">
            <v>0</v>
          </cell>
          <cell r="AS27" t="str">
            <v/>
          </cell>
          <cell r="AT27">
            <v>1</v>
          </cell>
          <cell r="AU27">
            <v>1</v>
          </cell>
          <cell r="AV27">
            <v>0.029988425925925925</v>
          </cell>
        </row>
        <row r="28">
          <cell r="B28">
            <v>25</v>
          </cell>
          <cell r="C28" t="str">
            <v>МБОУДОД «Параньгинский Дом детского творчества»</v>
          </cell>
          <cell r="D28" t="str">
            <v>Романов Петр(б/р), Афанасьева Вера(б/р), Иванов Сергей(б/р), Богданов Михаил(б/р)</v>
          </cell>
          <cell r="E28" t="str">
            <v>Республика Марий Эл</v>
          </cell>
          <cell r="P28">
            <v>0.027777777777777776</v>
          </cell>
          <cell r="Q28">
            <v>0.05284722222222222</v>
          </cell>
          <cell r="R28">
            <v>0.025069444444444443</v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>
            <v>0.025069444444444443</v>
          </cell>
          <cell r="AA28">
            <v>0.025069444444444443</v>
          </cell>
          <cell r="AC28">
            <v>1.7001569858712713</v>
          </cell>
          <cell r="AE28" t="str">
            <v/>
          </cell>
          <cell r="AR28">
            <v>0</v>
          </cell>
          <cell r="AS28" t="str">
            <v/>
          </cell>
          <cell r="AT28">
            <v>0</v>
          </cell>
          <cell r="AU28">
            <v>0</v>
          </cell>
          <cell r="AV28">
            <v>0.025069444444444443</v>
          </cell>
        </row>
        <row r="29">
          <cell r="B29">
            <v>16</v>
          </cell>
          <cell r="C29" t="str">
            <v>БОУ ОО ДОД ОДЮЦТИК г. Омска</v>
          </cell>
          <cell r="D29" t="str">
            <v>Сарамуд Артем(КМС), Казанцев Дмитрий(б/р), Крушинина Наталья(б/р), Мамугин Александр(1)</v>
          </cell>
          <cell r="E29" t="str">
            <v>Омская область</v>
          </cell>
          <cell r="P29">
            <v>0.027777777777777776</v>
          </cell>
          <cell r="Q29">
            <v>0.0491550925925926</v>
          </cell>
          <cell r="R29">
            <v>0.02137731481481482</v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>
            <v>0.02137731481481482</v>
          </cell>
          <cell r="AA29">
            <v>0.02137731481481482</v>
          </cell>
          <cell r="AC29">
            <v>1.449764521193093</v>
          </cell>
          <cell r="AE29" t="str">
            <v/>
          </cell>
          <cell r="AR29">
            <v>40</v>
          </cell>
          <cell r="AS29" t="str">
            <v/>
          </cell>
          <cell r="AT29">
            <v>0</v>
          </cell>
          <cell r="AU29">
            <v>0</v>
          </cell>
          <cell r="AV29">
            <v>0.02137731481481482</v>
          </cell>
        </row>
        <row r="30">
          <cell r="B30">
            <v>22</v>
          </cell>
          <cell r="C30" t="str">
            <v>Сборная Республики Дагестан-1</v>
          </cell>
          <cell r="D30" t="str">
            <v>Кадимагомедов Асхаб(б/р), Магомедгазиева Хадижат(б/р), Магомедгазиев Магодарип(б/р), Омаров Магомед(б/р)</v>
          </cell>
          <cell r="E30" t="str">
            <v>Республика Дагестан</v>
          </cell>
          <cell r="P30">
            <v>0.027777777777777776</v>
          </cell>
          <cell r="Q30">
            <v>0.05533564814814815</v>
          </cell>
          <cell r="R30">
            <v>0.02755787037037037</v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>
            <v>0.02755787037037037</v>
          </cell>
          <cell r="AA30">
            <v>0.02755787037037037</v>
          </cell>
          <cell r="AC30">
            <v>1.868916797488226</v>
          </cell>
          <cell r="AE30" t="str">
            <v/>
          </cell>
          <cell r="AR30">
            <v>0</v>
          </cell>
          <cell r="AS30" t="str">
            <v/>
          </cell>
          <cell r="AT30">
            <v>0</v>
          </cell>
          <cell r="AU30">
            <v>0</v>
          </cell>
          <cell r="AV30">
            <v>0.02755787037037037</v>
          </cell>
        </row>
        <row r="31">
          <cell r="B31">
            <v>33</v>
          </cell>
          <cell r="C31" t="str">
            <v>ЦДЮТЭ г.Кирова-1</v>
          </cell>
          <cell r="D31" t="str">
            <v>Печёнкин Егор(III), Сидоров Фёдор(II), Кислицина Софья(III), Фалько Наталья(III)</v>
          </cell>
          <cell r="E31" t="str">
            <v>Кировская область</v>
          </cell>
          <cell r="P31">
            <v>0.027777777777777776</v>
          </cell>
          <cell r="Q31">
            <v>0.05253472222222222</v>
          </cell>
          <cell r="R31">
            <v>0.024756944444444443</v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>
            <v>0.024756944444444443</v>
          </cell>
          <cell r="AA31">
            <v>0.024756944444444443</v>
          </cell>
          <cell r="AC31">
            <v>1.6789638932496072</v>
          </cell>
          <cell r="AE31" t="str">
            <v/>
          </cell>
          <cell r="AR31">
            <v>6</v>
          </cell>
          <cell r="AS31" t="str">
            <v/>
          </cell>
          <cell r="AT31">
            <v>0</v>
          </cell>
          <cell r="AU31">
            <v>0</v>
          </cell>
          <cell r="AV31">
            <v>0.024756944444444443</v>
          </cell>
        </row>
        <row r="32">
          <cell r="B32">
            <v>29</v>
          </cell>
          <cell r="C32" t="str">
            <v>Воронежская область</v>
          </cell>
          <cell r="D32" t="str">
            <v>Масюков Александр(2), Сишненко Алексей(3), Апасов Александр(2), Лукашева Евгения(2)</v>
          </cell>
          <cell r="E32" t="str">
            <v>Воронежская область</v>
          </cell>
          <cell r="P32">
            <v>0.027777777777777776</v>
          </cell>
          <cell r="Q32">
            <v>0.05335648148148148</v>
          </cell>
          <cell r="R32">
            <v>0.0255787037037037</v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>
            <v>0.0255787037037037</v>
          </cell>
          <cell r="AA32">
            <v>0.0255787037037037</v>
          </cell>
          <cell r="AC32">
            <v>1.73469387755102</v>
          </cell>
          <cell r="AE32" t="str">
            <v/>
          </cell>
          <cell r="AR32">
            <v>10</v>
          </cell>
          <cell r="AS32" t="str">
            <v/>
          </cell>
          <cell r="AT32">
            <v>0</v>
          </cell>
          <cell r="AU32">
            <v>0</v>
          </cell>
          <cell r="AV32">
            <v>0.0255787037037037</v>
          </cell>
        </row>
        <row r="33">
          <cell r="B33">
            <v>5</v>
          </cell>
          <cell r="C33" t="str">
            <v>МБОУ ДОД "Центр детско-юношеского туризма и экскурсий Ленинского района"</v>
          </cell>
          <cell r="D33" t="str">
            <v>Давыдов Илья(1), Разоренова Анна(1), Родионов Антон(б/р), Володина Екатерина(1)</v>
          </cell>
          <cell r="E33" t="str">
            <v>Тульская область</v>
          </cell>
          <cell r="P33">
            <v>0.027777777777777776</v>
          </cell>
          <cell r="Q33">
            <v>0.049756944444444444</v>
          </cell>
          <cell r="R33">
            <v>0.021979166666666668</v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>
            <v>0.021979166666666668</v>
          </cell>
          <cell r="AA33">
            <v>0.021979166666666668</v>
          </cell>
          <cell r="AC33">
            <v>1.4905808477237048</v>
          </cell>
          <cell r="AE33" t="str">
            <v/>
          </cell>
          <cell r="AR33">
            <v>30</v>
          </cell>
          <cell r="AS33" t="str">
            <v/>
          </cell>
          <cell r="AT33">
            <v>0</v>
          </cell>
          <cell r="AU33">
            <v>0</v>
          </cell>
          <cell r="AV33">
            <v>0.021979166666666668</v>
          </cell>
        </row>
        <row r="34">
          <cell r="B34">
            <v>342</v>
          </cell>
          <cell r="C34" t="str">
            <v>МБОУ ДОД ДДЮТиЭ «Простор» Ново-Савиновского района г.Казани-2</v>
          </cell>
          <cell r="D34" t="str">
            <v>Нибиуллин Ранис(II), Дерзаев Сергей(III), Цыганов Дмитрий(II), Сабанина Анна(III)</v>
          </cell>
          <cell r="E34" t="str">
            <v>Республика Татарстан</v>
          </cell>
          <cell r="P34">
            <v>0.04513888888888889</v>
          </cell>
          <cell r="Q34">
            <v>0.06645833333333334</v>
          </cell>
          <cell r="R34">
            <v>0.021319444444444453</v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>
            <v>0.021319444444444453</v>
          </cell>
          <cell r="AA34">
            <v>0.021319444444444453</v>
          </cell>
          <cell r="AC34">
            <v>1.4458398744113035</v>
          </cell>
          <cell r="AE34" t="str">
            <v/>
          </cell>
          <cell r="AR34">
            <v>8</v>
          </cell>
          <cell r="AS34" t="str">
            <v/>
          </cell>
          <cell r="AT34">
            <v>0</v>
          </cell>
          <cell r="AU34">
            <v>0</v>
          </cell>
          <cell r="AV34">
            <v>0.021319444444444453</v>
          </cell>
        </row>
        <row r="35">
          <cell r="B35">
            <v>242</v>
          </cell>
          <cell r="C35" t="str">
            <v>Сборная Чувашской Республики-2</v>
          </cell>
          <cell r="D35" t="str">
            <v>Павлов Виктор(3), Шеверталов Степан(3), Салмина Любовь(3), Захаров Андрей(3)</v>
          </cell>
          <cell r="E35" t="str">
            <v>Чувашская Республика</v>
          </cell>
          <cell r="P35">
            <v>0.04513888888888889</v>
          </cell>
          <cell r="Q35">
            <v>0.06737268518518519</v>
          </cell>
          <cell r="R35">
            <v>0.0222337962962963</v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>
            <v>0.0222337962962963</v>
          </cell>
          <cell r="AA35">
            <v>0.0222337962962963</v>
          </cell>
          <cell r="AC35">
            <v>1.5078492935635794</v>
          </cell>
          <cell r="AE35" t="str">
            <v/>
          </cell>
          <cell r="AR35">
            <v>4</v>
          </cell>
          <cell r="AS35" t="str">
            <v/>
          </cell>
          <cell r="AT35">
            <v>0</v>
          </cell>
          <cell r="AU35">
            <v>0</v>
          </cell>
          <cell r="AV35">
            <v>0.0222337962962963</v>
          </cell>
        </row>
        <row r="36">
          <cell r="B36">
            <v>3</v>
          </cell>
          <cell r="C36" t="str">
            <v>МБОУ ДОД ЦДЮТиЭ г. Смоленска</v>
          </cell>
          <cell r="D36" t="str">
            <v>Мухаметдинов Ринат(III), Елисеева Ольга(III), Лисовская Наталья(III), Шевченко Игорь(III)</v>
          </cell>
          <cell r="E36" t="str">
            <v>Смоленской области </v>
          </cell>
          <cell r="P36">
            <v>0.04513888888888889</v>
          </cell>
          <cell r="Q36">
            <v>0.06952546296296297</v>
          </cell>
          <cell r="R36">
            <v>0.02438657407407408</v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>
            <v>0.02438657407407408</v>
          </cell>
          <cell r="AA36">
            <v>0.02438657407407408</v>
          </cell>
          <cell r="AC36">
            <v>1.6538461538461542</v>
          </cell>
          <cell r="AE36" t="str">
            <v/>
          </cell>
          <cell r="AR36">
            <v>4</v>
          </cell>
          <cell r="AS36" t="str">
            <v/>
          </cell>
          <cell r="AT36">
            <v>0</v>
          </cell>
          <cell r="AU36">
            <v>0</v>
          </cell>
          <cell r="AV36">
            <v>0.02438657407407408</v>
          </cell>
        </row>
        <row r="37">
          <cell r="B37">
            <v>19</v>
          </cell>
          <cell r="C37" t="str">
            <v>МБОУ «СОШ №1 с.Кызыл-Мажалык Барун-Хемчикского района Республики Тыва»-1</v>
          </cell>
          <cell r="D37" t="str">
            <v>Монгуш Орлан(б/р), Олчат-оол Вячеслав(б/р), Кызыл-оол Рамиль(б/р), Топул Алдын-кыс(б/р)</v>
          </cell>
          <cell r="E37" t="str">
            <v>Республика Тыва</v>
          </cell>
          <cell r="P37">
            <v>0.04513888888888889</v>
          </cell>
          <cell r="Q37">
            <v>0.06811342592592594</v>
          </cell>
          <cell r="R37">
            <v>0.02297453703703705</v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>
            <v>0.02297453703703705</v>
          </cell>
          <cell r="AA37">
            <v>0.02297453703703705</v>
          </cell>
          <cell r="AC37">
            <v>1.5580847723704874</v>
          </cell>
          <cell r="AE37" t="str">
            <v/>
          </cell>
          <cell r="AR37">
            <v>0</v>
          </cell>
          <cell r="AS37" t="str">
            <v/>
          </cell>
          <cell r="AT37">
            <v>0</v>
          </cell>
          <cell r="AU37">
            <v>0</v>
          </cell>
          <cell r="AV37">
            <v>0.02297453703703705</v>
          </cell>
        </row>
        <row r="38">
          <cell r="B38">
            <v>26</v>
          </cell>
          <cell r="C38" t="str">
            <v>Сборная Удмуртской Республиканской организации профсоюза работников образования</v>
          </cell>
          <cell r="D38" t="str">
            <v>Рассамагин Дмитрий(б/р), Васильевых Евгений(б/р), Александрова Алёна (б/р), Певень Максим(б/р)</v>
          </cell>
          <cell r="E38" t="str">
            <v>Удмуртская Республика</v>
          </cell>
          <cell r="P38">
            <v>0.04513888888888889</v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>
            <v>0</v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B39">
            <v>13</v>
          </cell>
          <cell r="C39" t="str">
            <v>ГАОУ ДОД РК «Детско-юношеского центра спорта и туризма» (Сыслола)</v>
          </cell>
          <cell r="D39" t="str">
            <v>Щепин Геннадий(б/р), Плешев Михаил(б/р), Печеницын Алексей(б/р), Рыбина Светлана(б/р)</v>
          </cell>
          <cell r="E39" t="str">
            <v>Республика Коми</v>
          </cell>
          <cell r="P39">
            <v>0.04513888888888889</v>
          </cell>
          <cell r="Q39">
            <v>0.07517361111111111</v>
          </cell>
          <cell r="R39">
            <v>0.03003472222222222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>
            <v>0.03003472222222222</v>
          </cell>
          <cell r="AA39">
            <v>0.03003472222222222</v>
          </cell>
          <cell r="AC39">
            <v>2.0368916797488223</v>
          </cell>
          <cell r="AE39" t="str">
            <v/>
          </cell>
          <cell r="AR39">
            <v>0</v>
          </cell>
          <cell r="AS39" t="str">
            <v/>
          </cell>
          <cell r="AT39">
            <v>0</v>
          </cell>
          <cell r="AU39">
            <v>0</v>
          </cell>
          <cell r="AV39">
            <v>0.03003472222222222</v>
          </cell>
        </row>
        <row r="40">
          <cell r="B40">
            <v>101</v>
          </cell>
          <cell r="C40" t="str">
            <v>Ульяновская область-2</v>
          </cell>
          <cell r="D40" t="str">
            <v>Мельников Борис(III), Ярускина Марина(б/р), Мельников Александр(б/р), Ильин Алексей(II)</v>
          </cell>
          <cell r="E40" t="str">
            <v>Ульяновская область</v>
          </cell>
          <cell r="P40">
            <v>0.04513888888888889</v>
          </cell>
          <cell r="Q40">
            <v>0.06614583333333333</v>
          </cell>
          <cell r="R40">
            <v>0.021006944444444446</v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>
            <v>0.021006944444444446</v>
          </cell>
          <cell r="AA40">
            <v>0.021006944444444446</v>
          </cell>
          <cell r="AC40">
            <v>1.4246467817896389</v>
          </cell>
          <cell r="AE40" t="str">
            <v/>
          </cell>
          <cell r="AR40">
            <v>4</v>
          </cell>
          <cell r="AS40" t="str">
            <v/>
          </cell>
          <cell r="AT40">
            <v>0</v>
          </cell>
          <cell r="AU40">
            <v>0</v>
          </cell>
          <cell r="AV40">
            <v>0.021006944444444446</v>
          </cell>
        </row>
        <row r="41">
          <cell r="B41">
            <v>172</v>
          </cell>
          <cell r="C41" t="str">
            <v>Курская область-2</v>
          </cell>
          <cell r="D41" t="str">
            <v>Гасникова Елена(б/р), Титов Юрий(б/р), Переверзев Владимир(б/р), Манухин Александр(б/р)</v>
          </cell>
          <cell r="E41" t="str">
            <v>Курская область</v>
          </cell>
          <cell r="P41">
            <v>0.04513888888888889</v>
          </cell>
          <cell r="Q41">
            <v>0.07307870370370372</v>
          </cell>
          <cell r="R41">
            <v>0.027939814814814827</v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>
            <v>0.027939814814814827</v>
          </cell>
          <cell r="AA41">
            <v>0.027939814814814827</v>
          </cell>
          <cell r="AC41">
            <v>1.8948194662480382</v>
          </cell>
          <cell r="AE41" t="str">
            <v/>
          </cell>
          <cell r="AR41">
            <v>0</v>
          </cell>
          <cell r="AS41" t="str">
            <v/>
          </cell>
          <cell r="AT41">
            <v>0</v>
          </cell>
          <cell r="AU41">
            <v>0</v>
          </cell>
          <cell r="AV41">
            <v>0.027939814814814827</v>
          </cell>
        </row>
        <row r="42">
          <cell r="B42">
            <v>30</v>
          </cell>
          <cell r="C42" t="str">
            <v>Мордовская республиканская организация профсоюза работников народного образования и науки РФ </v>
          </cell>
          <cell r="D42" t="str">
            <v>Огай Евгений(б/р), Хачатурян Карина(б/р), Шигаев Алексей(б/р), Несмеянова Мария(б/р)</v>
          </cell>
          <cell r="E42" t="str">
            <v>Республика Мордовия</v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>
            <v>0</v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B43">
            <v>20</v>
          </cell>
          <cell r="C43" t="str">
            <v>Калужская область</v>
          </cell>
          <cell r="D43" t="str">
            <v>Сосин Владимир(б/р), Карпов Сергей(б/р), Хремчев Сергей(б/р), Морозова Виктория(б/р)</v>
          </cell>
          <cell r="E43" t="str">
            <v>Калужская область</v>
          </cell>
          <cell r="P43">
            <v>0.0625</v>
          </cell>
          <cell r="Q43">
            <v>0.08754629629629629</v>
          </cell>
          <cell r="R43">
            <v>0.02504629629629629</v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>
            <v>0.02504629629629629</v>
          </cell>
          <cell r="AA43">
            <v>0.02504629629629629</v>
          </cell>
          <cell r="AC43">
            <v>1.698587127158555</v>
          </cell>
          <cell r="AE43" t="str">
            <v/>
          </cell>
          <cell r="AR43">
            <v>0</v>
          </cell>
          <cell r="AS43" t="str">
            <v/>
          </cell>
          <cell r="AT43">
            <v>0</v>
          </cell>
          <cell r="AU43">
            <v>0</v>
          </cell>
          <cell r="AV43">
            <v>0.02504629629629629</v>
          </cell>
        </row>
        <row r="44">
          <cell r="B44">
            <v>222</v>
          </cell>
          <cell r="C44" t="str">
            <v>Сборная Республики Дагестан-2</v>
          </cell>
          <cell r="D44" t="str">
            <v>Магомедов Шамиль(б/р), Гусейнов Гарун(б/р), Таймазов Багавдин(б/р), Сайпудинова Саидат(б/р)</v>
          </cell>
          <cell r="E44" t="str">
            <v>Республика Дагестан</v>
          </cell>
          <cell r="F44" t="str">
            <v>сн</v>
          </cell>
          <cell r="H44" t="str">
            <v>сн</v>
          </cell>
          <cell r="P44">
            <v>0.0625</v>
          </cell>
          <cell r="Q44">
            <v>0.09510416666666666</v>
          </cell>
          <cell r="R44">
            <v>0.032604166666666656</v>
          </cell>
          <cell r="S44">
            <v>2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>
            <v>0.032604166666666656</v>
          </cell>
          <cell r="AA44" t="str">
            <v>сн с этапов</v>
          </cell>
          <cell r="AC44" t="str">
            <v/>
          </cell>
          <cell r="AE44" t="str">
            <v/>
          </cell>
          <cell r="AR44">
            <v>0</v>
          </cell>
          <cell r="AS44" t="str">
            <v/>
          </cell>
          <cell r="AT44">
            <v>1</v>
          </cell>
          <cell r="AU44">
            <v>2</v>
          </cell>
          <cell r="AV44">
            <v>0.032604166666666656</v>
          </cell>
        </row>
        <row r="45">
          <cell r="B45">
            <v>6</v>
          </cell>
          <cell r="C45" t="str">
            <v>Сальский район Ростовской области</v>
          </cell>
          <cell r="D45" t="str">
            <v>Кашубин Александр(б/р), Литвинов Алексей(б/р), Миргород Александр(б/р), Нечитайло Мария(б/р)</v>
          </cell>
          <cell r="E45" t="str">
            <v>Ростовская область</v>
          </cell>
          <cell r="P45">
            <v>0.0625</v>
          </cell>
          <cell r="Q45">
            <v>0.09229166666666666</v>
          </cell>
          <cell r="R45">
            <v>0.02979166666666666</v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>
            <v>0.02979166666666666</v>
          </cell>
          <cell r="AA45">
            <v>0.02979166666666666</v>
          </cell>
          <cell r="AC45">
            <v>2.0204081632653055</v>
          </cell>
          <cell r="AE45" t="str">
            <v/>
          </cell>
          <cell r="AR45">
            <v>0</v>
          </cell>
          <cell r="AS45" t="str">
            <v/>
          </cell>
          <cell r="AT45">
            <v>0</v>
          </cell>
          <cell r="AU45">
            <v>0</v>
          </cell>
          <cell r="AV45">
            <v>0.02979166666666666</v>
          </cell>
        </row>
        <row r="46">
          <cell r="B46">
            <v>192</v>
          </cell>
          <cell r="C46" t="str">
            <v>МБОУ «СОШ №1 с.Кызыл-Мажалык Барун-Хемчикского района Республики Тыва»-2</v>
          </cell>
          <cell r="D46" t="str">
            <v>Хомушку Адыгжы(б/р), Монгуш Лона(б/р), Агбаан Айлаана(б/р), Улуг-Хаай Аржаана(б/р)</v>
          </cell>
          <cell r="E46" t="str">
            <v>Республика Тыва</v>
          </cell>
          <cell r="P46">
            <v>0.0625</v>
          </cell>
          <cell r="Q46">
            <v>0.09571759259259259</v>
          </cell>
          <cell r="R46">
            <v>0.03321759259259259</v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>
            <v>0.03321759259259259</v>
          </cell>
          <cell r="AA46">
            <v>0.03321759259259259</v>
          </cell>
          <cell r="AC46">
            <v>2.2527472527472523</v>
          </cell>
          <cell r="AE46" t="str">
            <v/>
          </cell>
          <cell r="AR46">
            <v>0</v>
          </cell>
          <cell r="AS46" t="str">
            <v/>
          </cell>
          <cell r="AT46">
            <v>0</v>
          </cell>
          <cell r="AU46">
            <v>0</v>
          </cell>
          <cell r="AV46">
            <v>0.03321759259259259</v>
          </cell>
        </row>
        <row r="47">
          <cell r="B47">
            <v>332</v>
          </cell>
          <cell r="C47" t="str">
            <v>ЦДЮТЭ г.Кирова-2</v>
          </cell>
          <cell r="D47" t="str">
            <v>Машковцев Евгений(II), Кузнецова Елена(II), Обухов Никита(III), Баранова Елена(III)</v>
          </cell>
          <cell r="E47" t="str">
            <v>Кировская область</v>
          </cell>
          <cell r="P47">
            <v>0.0625</v>
          </cell>
          <cell r="Q47">
            <v>0.08572916666666668</v>
          </cell>
          <cell r="R47">
            <v>0.023229166666666676</v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>
            <v>0.023229166666666676</v>
          </cell>
          <cell r="AA47">
            <v>0.023229166666666676</v>
          </cell>
          <cell r="AC47">
            <v>1.5753532182103616</v>
          </cell>
          <cell r="AE47" t="str">
            <v/>
          </cell>
          <cell r="AR47">
            <v>8</v>
          </cell>
          <cell r="AS47" t="str">
            <v/>
          </cell>
          <cell r="AT47">
            <v>0</v>
          </cell>
          <cell r="AU47">
            <v>0</v>
          </cell>
          <cell r="AV47">
            <v>0.023229166666666676</v>
          </cell>
        </row>
        <row r="48">
          <cell r="B48">
            <v>15</v>
          </cell>
          <cell r="C48" t="str">
            <v>ОГБОУ ДОД "ЦДЮТЭ" Рязанской области</v>
          </cell>
          <cell r="D48" t="str">
            <v>Куканчиков Владимир(III), Фомичёв Валерий(2), Трихаев Андрей(3), Фомичёва Ксения(2)</v>
          </cell>
          <cell r="E48" t="str">
            <v>Рязанская область</v>
          </cell>
          <cell r="P48">
            <v>0.0625</v>
          </cell>
          <cell r="Q48">
            <v>0.08890046296296296</v>
          </cell>
          <cell r="R48">
            <v>0.02640046296296296</v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>
            <v>0.02640046296296296</v>
          </cell>
          <cell r="AA48">
            <v>0.02640046296296296</v>
          </cell>
          <cell r="AC48">
            <v>1.7904238618524329</v>
          </cell>
          <cell r="AE48" t="str">
            <v/>
          </cell>
          <cell r="AR48">
            <v>8</v>
          </cell>
          <cell r="AS48" t="str">
            <v/>
          </cell>
          <cell r="AT48">
            <v>0</v>
          </cell>
          <cell r="AU48">
            <v>0</v>
          </cell>
          <cell r="AV48">
            <v>0.02640046296296296</v>
          </cell>
        </row>
        <row r="49">
          <cell r="B49">
            <v>18</v>
          </cell>
          <cell r="C49" t="str">
            <v>г. Химки, Московская область</v>
          </cell>
          <cell r="D49" t="str">
            <v>Лучина Марина(2), Миняев Сергей(б/р), Чуфаров Сергей(1), Копытов Иван(б/р)</v>
          </cell>
          <cell r="E49" t="str">
            <v>Московская область</v>
          </cell>
          <cell r="P49">
            <v>0.0625</v>
          </cell>
          <cell r="Q49">
            <v>0.08883101851851853</v>
          </cell>
          <cell r="R49">
            <v>0.02633101851851853</v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>
            <v>0.02633101851851853</v>
          </cell>
          <cell r="AA49">
            <v>0.02633101851851853</v>
          </cell>
          <cell r="AC49">
            <v>1.7857142857142863</v>
          </cell>
          <cell r="AE49" t="str">
            <v/>
          </cell>
          <cell r="AR49">
            <v>13</v>
          </cell>
          <cell r="AS49" t="str">
            <v/>
          </cell>
          <cell r="AT49">
            <v>0</v>
          </cell>
          <cell r="AU49">
            <v>0</v>
          </cell>
          <cell r="AV49">
            <v>0.02633101851851853</v>
          </cell>
        </row>
        <row r="50">
          <cell r="B50">
            <v>4</v>
          </cell>
          <cell r="C50" t="str">
            <v>Мурманская областная организация Профсоюза работников народного образования и науки РФ</v>
          </cell>
          <cell r="D50" t="str">
            <v>Кириллов Александр(б/р), Бухарин Сергей(б/р), Медведенко Денис(б/р), Гаврбщенко Анастасия(б/р)</v>
          </cell>
          <cell r="E50" t="str">
            <v>Мурманская область</v>
          </cell>
          <cell r="P50">
            <v>0.0625</v>
          </cell>
          <cell r="Q50">
            <v>0.10109953703703704</v>
          </cell>
          <cell r="R50">
            <v>0.03859953703703704</v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>
            <v>0.03859953703703704</v>
          </cell>
          <cell r="AA50">
            <v>0.03859953703703704</v>
          </cell>
          <cell r="AC50">
            <v>2.6177394034536894</v>
          </cell>
          <cell r="AE50" t="str">
            <v/>
          </cell>
          <cell r="AR50">
            <v>0</v>
          </cell>
          <cell r="AS50" t="str">
            <v/>
          </cell>
          <cell r="AT50">
            <v>0</v>
          </cell>
          <cell r="AU50">
            <v>0</v>
          </cell>
          <cell r="AV50">
            <v>0.03859953703703704</v>
          </cell>
        </row>
        <row r="51">
          <cell r="B51">
            <v>9</v>
          </cell>
          <cell r="C51" t="str">
            <v>Тарасовский район Ростовской области</v>
          </cell>
          <cell r="D51" t="str">
            <v>Пяткин Александр (б/р), Бутенко Светлана (II), Фомичев Сергей (II), Малышев Андрей (б/р)</v>
          </cell>
          <cell r="E51" t="str">
            <v>Ростовская область</v>
          </cell>
          <cell r="P51">
            <v>0.0625</v>
          </cell>
          <cell r="Q51">
            <v>0.09956018518518518</v>
          </cell>
          <cell r="R51">
            <v>0.03706018518518518</v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>
            <v>0.03706018518518518</v>
          </cell>
          <cell r="AA51">
            <v>0.03706018518518518</v>
          </cell>
          <cell r="AC51">
            <v>2.513343799058084</v>
          </cell>
          <cell r="AE51" t="str">
            <v/>
          </cell>
          <cell r="AR51">
            <v>6</v>
          </cell>
          <cell r="AS51" t="str">
            <v/>
          </cell>
          <cell r="AT51">
            <v>0</v>
          </cell>
          <cell r="AU51">
            <v>0</v>
          </cell>
          <cell r="AV51">
            <v>0.03706018518518518</v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42917.34573055556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SheetLayoutView="100" zoomScalePageLayoutView="0" workbookViewId="0" topLeftCell="A1">
      <selection activeCell="J14" sqref="J14"/>
    </sheetView>
  </sheetViews>
  <sheetFormatPr defaultColWidth="9.140625" defaultRowHeight="12.75" outlineLevelCol="1"/>
  <cols>
    <col min="1" max="1" width="4.00390625" style="2" customWidth="1"/>
    <col min="2" max="2" width="25.7109375" style="1" customWidth="1"/>
    <col min="3" max="3" width="9.140625" style="2" customWidth="1"/>
    <col min="4" max="4" width="37.57421875" style="1" customWidth="1"/>
    <col min="5" max="5" width="21.8515625" style="1" customWidth="1"/>
    <col min="6" max="6" width="8.7109375" style="2" customWidth="1" outlineLevel="1"/>
    <col min="7" max="7" width="9.140625" style="1" customWidth="1"/>
    <col min="8" max="8" width="12.7109375" style="10" customWidth="1"/>
    <col min="9" max="9" width="9.140625" style="1" customWidth="1"/>
    <col min="10" max="10" width="16.28125" style="0" customWidth="1"/>
    <col min="11" max="12" width="12.28125" style="0" customWidth="1"/>
    <col min="13" max="13" width="12.00390625" style="0" customWidth="1"/>
    <col min="15" max="16384" width="9.140625" style="1" customWidth="1"/>
  </cols>
  <sheetData>
    <row r="1" spans="1:13" s="3" customFormat="1" ht="42.75" customHeight="1">
      <c r="A1" s="46" t="str">
        <f>Shapka1</f>
        <v>Министерство образования и науки Республики Марий Эл
ГБУДО Республики Марий Эл "ДЮЦ "Роза ветров"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3" customFormat="1" ht="31.5" customHeight="1">
      <c r="A2" s="47" t="str">
        <f>Shapka2</f>
        <v>LVIII республиканский туристский слёт обучающихся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3.5" customHeight="1">
      <c r="A3" s="7" t="str">
        <f>ShapkaData</f>
        <v>28 июня - 2 июля 2017 г.</v>
      </c>
      <c r="B3" s="5"/>
      <c r="E3" s="4"/>
      <c r="F3" s="8"/>
      <c r="H3" s="9"/>
      <c r="M3" s="19" t="str">
        <f>ShapkaWhere</f>
        <v>Республика Марий Эл, пос.Куяр, ДОЛ "Сосновая роща"</v>
      </c>
    </row>
    <row r="4" spans="1:13" s="3" customFormat="1" ht="18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3" customFormat="1" ht="27.75" customHeight="1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s="3" customFormat="1" ht="24.75" customHeight="1">
      <c r="A6" s="50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13" customFormat="1" ht="25.5">
      <c r="A7" s="11" t="s">
        <v>17</v>
      </c>
      <c r="B7" s="11" t="s">
        <v>16</v>
      </c>
      <c r="C7" s="11" t="s">
        <v>25</v>
      </c>
      <c r="D7" s="11" t="s">
        <v>51</v>
      </c>
      <c r="E7" s="11" t="s">
        <v>14</v>
      </c>
      <c r="F7" s="11" t="s">
        <v>13</v>
      </c>
      <c r="G7" s="12" t="s">
        <v>18</v>
      </c>
      <c r="H7" s="12" t="s">
        <v>23</v>
      </c>
      <c r="I7" s="12" t="s">
        <v>19</v>
      </c>
      <c r="J7" s="12" t="s">
        <v>20</v>
      </c>
      <c r="K7" s="12" t="s">
        <v>48</v>
      </c>
      <c r="L7" s="27" t="s">
        <v>49</v>
      </c>
      <c r="M7" s="27" t="s">
        <v>22</v>
      </c>
    </row>
    <row r="8" spans="1:14" s="13" customFormat="1" ht="33" customHeight="1">
      <c r="A8" s="14">
        <v>1</v>
      </c>
      <c r="B8" s="23" t="s">
        <v>36</v>
      </c>
      <c r="C8" s="21" t="s">
        <v>26</v>
      </c>
      <c r="D8" s="24" t="s">
        <v>4</v>
      </c>
      <c r="E8" s="15" t="s">
        <v>3</v>
      </c>
      <c r="F8" s="14">
        <v>7</v>
      </c>
      <c r="G8" s="18">
        <v>13</v>
      </c>
      <c r="H8" s="16">
        <v>0.0010185185185185186</v>
      </c>
      <c r="I8" s="18">
        <v>10</v>
      </c>
      <c r="J8" s="16">
        <v>0.000115740740740741</v>
      </c>
      <c r="K8" s="26">
        <v>0.0011342592592592596</v>
      </c>
      <c r="L8" s="31">
        <v>0.002349537037037038</v>
      </c>
      <c r="M8" s="28">
        <v>1</v>
      </c>
      <c r="N8" s="17"/>
    </row>
    <row r="9" spans="1:14" s="13" customFormat="1" ht="33" customHeight="1">
      <c r="A9" s="14">
        <v>2</v>
      </c>
      <c r="B9" s="23" t="s">
        <v>28</v>
      </c>
      <c r="C9" s="21" t="s">
        <v>27</v>
      </c>
      <c r="D9" s="24" t="s">
        <v>4</v>
      </c>
      <c r="E9" s="15" t="s">
        <v>3</v>
      </c>
      <c r="F9" s="14">
        <v>7</v>
      </c>
      <c r="G9" s="18">
        <v>14</v>
      </c>
      <c r="H9" s="16">
        <v>0.0010416666666666667</v>
      </c>
      <c r="I9" s="18">
        <v>15</v>
      </c>
      <c r="J9" s="16">
        <v>0.0001736111111111115</v>
      </c>
      <c r="K9" s="26">
        <v>0.0012152777777777782</v>
      </c>
      <c r="L9" s="33">
        <v>0.002349537037037038</v>
      </c>
      <c r="M9" s="30"/>
      <c r="N9" s="17"/>
    </row>
    <row r="10" spans="1:19" s="13" customFormat="1" ht="33" customHeight="1">
      <c r="A10" s="43">
        <v>5</v>
      </c>
      <c r="B10" s="23" t="s">
        <v>55</v>
      </c>
      <c r="C10" s="21" t="s">
        <v>26</v>
      </c>
      <c r="D10" s="23" t="s">
        <v>54</v>
      </c>
      <c r="E10" s="22" t="s">
        <v>58</v>
      </c>
      <c r="F10" s="18">
        <v>1</v>
      </c>
      <c r="G10" s="38">
        <v>40</v>
      </c>
      <c r="H10" s="16">
        <v>0.0017824074074074072</v>
      </c>
      <c r="I10" s="18">
        <v>35</v>
      </c>
      <c r="J10" s="16">
        <v>0.0004050925925925926</v>
      </c>
      <c r="K10" s="26">
        <v>0.0021874999999999998</v>
      </c>
      <c r="L10" s="39">
        <v>0.003854166666666668</v>
      </c>
      <c r="M10" s="40">
        <v>2</v>
      </c>
      <c r="N10" s="36"/>
      <c r="O10" s="37"/>
      <c r="P10" s="37"/>
      <c r="Q10" s="37"/>
      <c r="R10" s="37"/>
      <c r="S10" s="37"/>
    </row>
    <row r="11" spans="1:19" s="13" customFormat="1" ht="33" customHeight="1">
      <c r="A11" s="43">
        <v>6</v>
      </c>
      <c r="B11" s="23" t="s">
        <v>56</v>
      </c>
      <c r="C11" s="21" t="s">
        <v>27</v>
      </c>
      <c r="D11" s="23" t="s">
        <v>54</v>
      </c>
      <c r="E11" s="22" t="s">
        <v>58</v>
      </c>
      <c r="F11" s="43">
        <v>2</v>
      </c>
      <c r="G11" s="38">
        <v>39</v>
      </c>
      <c r="H11" s="16">
        <v>0.0009722222222222221</v>
      </c>
      <c r="I11" s="18">
        <v>60</v>
      </c>
      <c r="J11" s="16">
        <v>0.000694444444444446</v>
      </c>
      <c r="K11" s="16">
        <v>0.001666666666666668</v>
      </c>
      <c r="L11" s="41">
        <v>0.003854166666666668</v>
      </c>
      <c r="M11" s="42"/>
      <c r="N11" s="36"/>
      <c r="O11" s="37"/>
      <c r="P11" s="37"/>
      <c r="Q11" s="37"/>
      <c r="R11" s="37"/>
      <c r="S11" s="37"/>
    </row>
    <row r="12" spans="1:19" s="37" customFormat="1" ht="33" customHeight="1">
      <c r="A12" s="14">
        <v>5</v>
      </c>
      <c r="B12" s="23" t="s">
        <v>30</v>
      </c>
      <c r="C12" s="21" t="s">
        <v>27</v>
      </c>
      <c r="D12" s="24" t="s">
        <v>10</v>
      </c>
      <c r="E12" s="15" t="s">
        <v>9</v>
      </c>
      <c r="F12" s="14">
        <v>2</v>
      </c>
      <c r="G12" s="18">
        <v>4</v>
      </c>
      <c r="H12" s="16">
        <v>0.001400462962962963</v>
      </c>
      <c r="I12" s="18">
        <v>15</v>
      </c>
      <c r="J12" s="16">
        <v>0.0001736111111111115</v>
      </c>
      <c r="K12" s="16">
        <v>0.0015740740740740745</v>
      </c>
      <c r="L12" s="32">
        <v>0.003993055555555559</v>
      </c>
      <c r="M12" s="29">
        <v>3</v>
      </c>
      <c r="N12" s="17"/>
      <c r="O12" s="13"/>
      <c r="P12" s="13"/>
      <c r="Q12" s="13"/>
      <c r="R12" s="13"/>
      <c r="S12" s="13"/>
    </row>
    <row r="13" spans="1:19" s="37" customFormat="1" ht="33" customHeight="1">
      <c r="A13" s="14">
        <v>6</v>
      </c>
      <c r="B13" s="23" t="s">
        <v>40</v>
      </c>
      <c r="C13" s="21" t="s">
        <v>26</v>
      </c>
      <c r="D13" s="24" t="s">
        <v>10</v>
      </c>
      <c r="E13" s="15" t="s">
        <v>9</v>
      </c>
      <c r="F13" s="14">
        <v>2</v>
      </c>
      <c r="G13" s="18">
        <v>5</v>
      </c>
      <c r="H13" s="16">
        <v>0.0011458333333333333</v>
      </c>
      <c r="I13" s="18">
        <v>110</v>
      </c>
      <c r="J13" s="16">
        <v>0.001273148148148151</v>
      </c>
      <c r="K13" s="16">
        <v>0.0024189814814814846</v>
      </c>
      <c r="L13" s="33">
        <v>0.003993055555555559</v>
      </c>
      <c r="M13" s="30"/>
      <c r="N13" s="17"/>
      <c r="O13" s="13"/>
      <c r="P13" s="13"/>
      <c r="Q13" s="13"/>
      <c r="R13" s="13"/>
      <c r="S13" s="13"/>
    </row>
    <row r="14" spans="1:14" s="13" customFormat="1" ht="33" customHeight="1">
      <c r="A14" s="14">
        <v>7</v>
      </c>
      <c r="B14" s="23" t="s">
        <v>32</v>
      </c>
      <c r="C14" s="21" t="s">
        <v>26</v>
      </c>
      <c r="D14" s="24" t="s">
        <v>8</v>
      </c>
      <c r="E14" s="15" t="s">
        <v>7</v>
      </c>
      <c r="F14" s="14">
        <v>4</v>
      </c>
      <c r="G14" s="18">
        <v>9</v>
      </c>
      <c r="H14" s="16">
        <v>0.002025462962962963</v>
      </c>
      <c r="I14" s="18">
        <v>10</v>
      </c>
      <c r="J14" s="16">
        <v>0.000115740740740741</v>
      </c>
      <c r="K14" s="26">
        <v>0.0021412037037037038</v>
      </c>
      <c r="L14" s="32">
        <v>0.004328703703703705</v>
      </c>
      <c r="M14" s="29">
        <v>4</v>
      </c>
      <c r="N14" s="17"/>
    </row>
    <row r="15" spans="1:14" s="13" customFormat="1" ht="33" customHeight="1">
      <c r="A15" s="14">
        <v>8</v>
      </c>
      <c r="B15" s="23" t="s">
        <v>33</v>
      </c>
      <c r="C15" s="21" t="s">
        <v>27</v>
      </c>
      <c r="D15" s="24" t="s">
        <v>8</v>
      </c>
      <c r="E15" s="15" t="s">
        <v>7</v>
      </c>
      <c r="F15" s="14">
        <v>4</v>
      </c>
      <c r="G15" s="18">
        <v>7</v>
      </c>
      <c r="H15" s="16">
        <v>0.0014930555555555556</v>
      </c>
      <c r="I15" s="18">
        <v>60</v>
      </c>
      <c r="J15" s="16">
        <v>0.000694444444444446</v>
      </c>
      <c r="K15" s="26">
        <v>0.0021875000000000015</v>
      </c>
      <c r="L15" s="33">
        <v>0.004328703703703705</v>
      </c>
      <c r="M15" s="30"/>
      <c r="N15" s="17"/>
    </row>
    <row r="16" spans="1:14" s="13" customFormat="1" ht="33" customHeight="1">
      <c r="A16" s="14">
        <v>3</v>
      </c>
      <c r="B16" s="23" t="s">
        <v>38</v>
      </c>
      <c r="C16" s="21" t="s">
        <v>27</v>
      </c>
      <c r="D16" s="24" t="s">
        <v>12</v>
      </c>
      <c r="E16" s="15" t="s">
        <v>11</v>
      </c>
      <c r="F16" s="14">
        <v>1</v>
      </c>
      <c r="G16" s="18">
        <v>1</v>
      </c>
      <c r="H16" s="16">
        <v>0.0015856481481481479</v>
      </c>
      <c r="I16" s="18">
        <v>20</v>
      </c>
      <c r="J16" s="16">
        <v>0.000231481481481482</v>
      </c>
      <c r="K16" s="26">
        <v>0.00181712962962963</v>
      </c>
      <c r="L16" s="32">
        <v>0.004409722222222224</v>
      </c>
      <c r="M16" s="29">
        <v>5</v>
      </c>
      <c r="N16" s="17"/>
    </row>
    <row r="17" spans="1:14" s="13" customFormat="1" ht="33" customHeight="1">
      <c r="A17" s="14">
        <v>4</v>
      </c>
      <c r="B17" s="23" t="s">
        <v>41</v>
      </c>
      <c r="C17" s="21" t="s">
        <v>27</v>
      </c>
      <c r="D17" s="24" t="s">
        <v>12</v>
      </c>
      <c r="E17" s="15" t="s">
        <v>11</v>
      </c>
      <c r="F17" s="14">
        <v>1</v>
      </c>
      <c r="G17" s="18">
        <v>3</v>
      </c>
      <c r="H17" s="44">
        <v>0.002013888888888889</v>
      </c>
      <c r="I17" s="18">
        <v>50</v>
      </c>
      <c r="J17" s="16">
        <v>0.0005787037037037051</v>
      </c>
      <c r="K17" s="26">
        <v>0.002592592592592594</v>
      </c>
      <c r="L17" s="33">
        <v>0.004409722222222224</v>
      </c>
      <c r="M17" s="30"/>
      <c r="N17" s="17"/>
    </row>
    <row r="18" spans="1:14" s="13" customFormat="1" ht="33" customHeight="1">
      <c r="A18" s="14">
        <v>11</v>
      </c>
      <c r="B18" s="23" t="s">
        <v>31</v>
      </c>
      <c r="C18" s="21" t="s">
        <v>27</v>
      </c>
      <c r="D18" s="24" t="s">
        <v>1</v>
      </c>
      <c r="E18" s="15" t="s">
        <v>0</v>
      </c>
      <c r="F18" s="14">
        <v>9</v>
      </c>
      <c r="G18" s="18">
        <v>19</v>
      </c>
      <c r="H18" s="16">
        <v>0.0015277777777777779</v>
      </c>
      <c r="I18" s="18">
        <v>35</v>
      </c>
      <c r="J18" s="16">
        <v>0.0004050925925925935</v>
      </c>
      <c r="K18" s="26">
        <v>0.0019328703703703713</v>
      </c>
      <c r="L18" s="32">
        <v>0.005347222222222227</v>
      </c>
      <c r="M18" s="29">
        <v>6</v>
      </c>
      <c r="N18" s="17"/>
    </row>
    <row r="19" spans="1:14" s="13" customFormat="1" ht="33" customHeight="1">
      <c r="A19" s="14">
        <v>12</v>
      </c>
      <c r="B19" s="23" t="s">
        <v>42</v>
      </c>
      <c r="C19" s="21" t="s">
        <v>26</v>
      </c>
      <c r="D19" s="24" t="s">
        <v>1</v>
      </c>
      <c r="E19" s="15" t="s">
        <v>0</v>
      </c>
      <c r="F19" s="14">
        <v>9</v>
      </c>
      <c r="G19" s="18">
        <v>18</v>
      </c>
      <c r="H19" s="16">
        <v>0.0015624999999999999</v>
      </c>
      <c r="I19" s="18">
        <v>160</v>
      </c>
      <c r="J19" s="16">
        <v>0.001851851851851856</v>
      </c>
      <c r="K19" s="26">
        <v>0.003414351851851856</v>
      </c>
      <c r="L19" s="33">
        <v>0.005347222222222227</v>
      </c>
      <c r="M19" s="30"/>
      <c r="N19" s="17"/>
    </row>
    <row r="20" spans="1:14" s="13" customFormat="1" ht="33" customHeight="1">
      <c r="A20" s="14">
        <v>13</v>
      </c>
      <c r="B20" s="23" t="s">
        <v>37</v>
      </c>
      <c r="C20" s="21" t="s">
        <v>26</v>
      </c>
      <c r="D20" s="24" t="s">
        <v>2</v>
      </c>
      <c r="E20" s="22" t="s">
        <v>47</v>
      </c>
      <c r="F20" s="14">
        <v>8</v>
      </c>
      <c r="G20" s="18">
        <v>16</v>
      </c>
      <c r="H20" s="16">
        <v>0.001365740740740741</v>
      </c>
      <c r="I20" s="18">
        <v>80</v>
      </c>
      <c r="J20" s="16">
        <v>0.000925925925925928</v>
      </c>
      <c r="K20" s="26">
        <v>0.002291666666666669</v>
      </c>
      <c r="L20" s="32">
        <v>0.006168981481481489</v>
      </c>
      <c r="M20" s="29">
        <v>7</v>
      </c>
      <c r="N20" s="17"/>
    </row>
    <row r="21" spans="1:14" s="13" customFormat="1" ht="33" customHeight="1">
      <c r="A21" s="14">
        <v>14</v>
      </c>
      <c r="B21" s="23" t="s">
        <v>35</v>
      </c>
      <c r="C21" s="21" t="s">
        <v>27</v>
      </c>
      <c r="D21" s="24" t="s">
        <v>2</v>
      </c>
      <c r="E21" s="22" t="s">
        <v>47</v>
      </c>
      <c r="F21" s="14">
        <v>8</v>
      </c>
      <c r="G21" s="18">
        <v>17</v>
      </c>
      <c r="H21" s="16">
        <v>0.0015624999999999999</v>
      </c>
      <c r="I21" s="18">
        <v>200</v>
      </c>
      <c r="J21" s="16">
        <v>0.0023148148148148203</v>
      </c>
      <c r="K21" s="26">
        <v>0.0038773148148148204</v>
      </c>
      <c r="L21" s="33">
        <v>0.006168981481481489</v>
      </c>
      <c r="M21" s="30"/>
      <c r="N21" s="17"/>
    </row>
    <row r="22" spans="1:14" s="13" customFormat="1" ht="33" customHeight="1">
      <c r="A22" s="14">
        <v>9</v>
      </c>
      <c r="B22" s="23" t="s">
        <v>29</v>
      </c>
      <c r="C22" s="21" t="s">
        <v>27</v>
      </c>
      <c r="D22" s="24" t="s">
        <v>6</v>
      </c>
      <c r="E22" s="15" t="s">
        <v>5</v>
      </c>
      <c r="F22" s="14">
        <v>6</v>
      </c>
      <c r="G22" s="18">
        <v>12</v>
      </c>
      <c r="H22" s="16">
        <v>0.0013541666666666667</v>
      </c>
      <c r="I22" s="18">
        <v>10</v>
      </c>
      <c r="J22" s="16">
        <v>0.000115740740740741</v>
      </c>
      <c r="K22" s="26">
        <v>0.0014699074074074076</v>
      </c>
      <c r="L22" s="20">
        <v>0.004837962962962967</v>
      </c>
      <c r="M22" s="45">
        <v>8</v>
      </c>
      <c r="N22" s="17"/>
    </row>
    <row r="23" spans="1:8" s="3" customFormat="1" ht="26.25" customHeight="1">
      <c r="A23" s="34" t="s">
        <v>52</v>
      </c>
      <c r="E23" s="4"/>
      <c r="F23" s="8"/>
      <c r="H23" s="8"/>
    </row>
    <row r="24" ht="26.25" customHeight="1">
      <c r="A24" s="34" t="s">
        <v>53</v>
      </c>
    </row>
  </sheetData>
  <sheetProtection/>
  <mergeCells count="5">
    <mergeCell ref="A1:M1"/>
    <mergeCell ref="A2:M2"/>
    <mergeCell ref="A4:M4"/>
    <mergeCell ref="A5:M5"/>
    <mergeCell ref="A6:M6"/>
  </mergeCells>
  <printOptions/>
  <pageMargins left="0.3937007874015748" right="0.3937007874015748" top="0.3937007874015748" bottom="0.3937007874015748" header="0.3937007874015748" footer="0.1968503937007874"/>
  <pageSetup fitToHeight="2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4.00390625" style="2" customWidth="1"/>
    <col min="2" max="2" width="20.421875" style="1" customWidth="1"/>
    <col min="3" max="3" width="5.7109375" style="2" customWidth="1"/>
    <col min="4" max="4" width="37.57421875" style="1" customWidth="1"/>
    <col min="5" max="5" width="23.00390625" style="1" customWidth="1"/>
    <col min="6" max="6" width="9.140625" style="1" customWidth="1"/>
    <col min="7" max="7" width="12.7109375" style="10" customWidth="1"/>
    <col min="8" max="8" width="9.140625" style="1" customWidth="1"/>
    <col min="9" max="9" width="16.28125" style="0" customWidth="1"/>
    <col min="10" max="10" width="12.28125" style="0" customWidth="1"/>
    <col min="11" max="11" width="12.00390625" style="0" customWidth="1"/>
    <col min="18" max="16384" width="9.140625" style="1" customWidth="1"/>
  </cols>
  <sheetData>
    <row r="1" spans="1:11" s="3" customFormat="1" ht="42.75" customHeight="1">
      <c r="A1" s="46" t="str">
        <f>Shapka1</f>
        <v>Министерство образования и науки Республики Марий Эл
ГБУДО Республики Марий Эл "ДЮЦ "Роза ветров"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39" customHeight="1">
      <c r="A2" s="47" t="str">
        <f>Shapka2</f>
        <v>LVIII республиканский туристский слёт обучающихся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13.5" customHeight="1">
      <c r="A3" s="7" t="str">
        <f>ShapkaData</f>
        <v>28 июня - 2 июля 2017 г.</v>
      </c>
      <c r="B3" s="5"/>
      <c r="C3" s="5"/>
      <c r="E3" s="4"/>
      <c r="G3" s="9"/>
      <c r="K3" s="19" t="str">
        <f>ShapkaWhere</f>
        <v>Республика Марий Эл, пос.Куяр, ДОЛ "Сосновая роща"</v>
      </c>
    </row>
    <row r="4" spans="1:11" s="3" customFormat="1" ht="18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39.75" customHeight="1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3" customFormat="1" ht="39.75" customHeight="1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13" customFormat="1" ht="25.5">
      <c r="A7" s="11" t="s">
        <v>17</v>
      </c>
      <c r="B7" s="11" t="s">
        <v>16</v>
      </c>
      <c r="C7" s="11" t="s">
        <v>15</v>
      </c>
      <c r="D7" s="11" t="s">
        <v>51</v>
      </c>
      <c r="E7" s="11" t="s">
        <v>14</v>
      </c>
      <c r="F7" s="12" t="s">
        <v>18</v>
      </c>
      <c r="G7" s="12" t="s">
        <v>23</v>
      </c>
      <c r="H7" s="12" t="s">
        <v>19</v>
      </c>
      <c r="I7" s="12" t="s">
        <v>20</v>
      </c>
      <c r="J7" s="12" t="s">
        <v>21</v>
      </c>
      <c r="K7" s="12" t="s">
        <v>22</v>
      </c>
    </row>
    <row r="8" spans="1:12" s="13" customFormat="1" ht="33" customHeight="1">
      <c r="A8" s="14">
        <v>1</v>
      </c>
      <c r="B8" s="23" t="s">
        <v>36</v>
      </c>
      <c r="C8" s="14">
        <v>2002</v>
      </c>
      <c r="D8" s="24" t="s">
        <v>4</v>
      </c>
      <c r="E8" s="15" t="s">
        <v>3</v>
      </c>
      <c r="F8" s="18">
        <v>13</v>
      </c>
      <c r="G8" s="16">
        <v>0.0010185185185185186</v>
      </c>
      <c r="H8" s="18">
        <v>10</v>
      </c>
      <c r="I8" s="16">
        <v>0.000115740740740741</v>
      </c>
      <c r="J8" s="16">
        <v>0.0011342592592592596</v>
      </c>
      <c r="K8" s="25">
        <v>1</v>
      </c>
      <c r="L8" s="17"/>
    </row>
    <row r="9" spans="1:12" s="13" customFormat="1" ht="33" customHeight="1">
      <c r="A9" s="14">
        <v>2</v>
      </c>
      <c r="B9" s="23" t="s">
        <v>32</v>
      </c>
      <c r="C9" s="14">
        <v>2003</v>
      </c>
      <c r="D9" s="24" t="s">
        <v>8</v>
      </c>
      <c r="E9" s="15" t="s">
        <v>7</v>
      </c>
      <c r="F9" s="18">
        <v>9</v>
      </c>
      <c r="G9" s="16">
        <v>0.002025462962962963</v>
      </c>
      <c r="H9" s="18">
        <v>10</v>
      </c>
      <c r="I9" s="16">
        <v>0.000115740740740741</v>
      </c>
      <c r="J9" s="16">
        <v>0.0021412037037037038</v>
      </c>
      <c r="K9" s="25">
        <v>2</v>
      </c>
      <c r="L9" s="17"/>
    </row>
    <row r="10" spans="1:12" s="13" customFormat="1" ht="33" customHeight="1">
      <c r="A10" s="14">
        <v>3</v>
      </c>
      <c r="B10" s="23" t="s">
        <v>55</v>
      </c>
      <c r="C10" s="14">
        <v>2002</v>
      </c>
      <c r="D10" s="23" t="s">
        <v>54</v>
      </c>
      <c r="E10" s="22" t="s">
        <v>58</v>
      </c>
      <c r="F10" s="18">
        <v>40</v>
      </c>
      <c r="G10" s="16">
        <v>0.0017824074074074072</v>
      </c>
      <c r="H10" s="18">
        <v>35</v>
      </c>
      <c r="I10" s="16">
        <v>0.0004050925925925926</v>
      </c>
      <c r="J10" s="16">
        <v>0.0021874999999999998</v>
      </c>
      <c r="K10" s="25">
        <v>3</v>
      </c>
      <c r="L10" s="17"/>
    </row>
    <row r="11" spans="1:12" s="13" customFormat="1" ht="33" customHeight="1">
      <c r="A11" s="14">
        <v>3</v>
      </c>
      <c r="B11" s="23" t="s">
        <v>37</v>
      </c>
      <c r="C11" s="14">
        <v>2002</v>
      </c>
      <c r="D11" s="24" t="s">
        <v>2</v>
      </c>
      <c r="E11" s="22" t="s">
        <v>47</v>
      </c>
      <c r="F11" s="18">
        <v>16</v>
      </c>
      <c r="G11" s="16">
        <v>0.001365740740740741</v>
      </c>
      <c r="H11" s="18">
        <v>80</v>
      </c>
      <c r="I11" s="16">
        <v>0.000925925925925928</v>
      </c>
      <c r="J11" s="16">
        <v>0.002291666666666669</v>
      </c>
      <c r="K11" s="35">
        <v>4</v>
      </c>
      <c r="L11" s="17"/>
    </row>
    <row r="12" spans="1:12" s="13" customFormat="1" ht="33" customHeight="1">
      <c r="A12" s="14">
        <v>4</v>
      </c>
      <c r="B12" s="23" t="s">
        <v>40</v>
      </c>
      <c r="C12" s="14">
        <v>2002</v>
      </c>
      <c r="D12" s="24" t="s">
        <v>10</v>
      </c>
      <c r="E12" s="15" t="s">
        <v>9</v>
      </c>
      <c r="F12" s="18">
        <v>5</v>
      </c>
      <c r="G12" s="16">
        <v>0.0011458333333333333</v>
      </c>
      <c r="H12" s="18">
        <v>110</v>
      </c>
      <c r="I12" s="16">
        <v>0.001273148148148151</v>
      </c>
      <c r="J12" s="16">
        <v>0.0024189814814814846</v>
      </c>
      <c r="K12" s="35">
        <v>5</v>
      </c>
      <c r="L12" s="17"/>
    </row>
    <row r="13" spans="1:12" s="13" customFormat="1" ht="33" customHeight="1">
      <c r="A13" s="14">
        <v>5</v>
      </c>
      <c r="B13" s="23" t="s">
        <v>41</v>
      </c>
      <c r="C13" s="14">
        <v>2004</v>
      </c>
      <c r="D13" s="24" t="s">
        <v>12</v>
      </c>
      <c r="E13" s="15" t="s">
        <v>11</v>
      </c>
      <c r="F13" s="18">
        <v>2</v>
      </c>
      <c r="G13" s="16">
        <v>0.002013888888888889</v>
      </c>
      <c r="H13" s="18">
        <v>50</v>
      </c>
      <c r="I13" s="16">
        <v>0.0005787037037037051</v>
      </c>
      <c r="J13" s="16">
        <v>0.002592592592592594</v>
      </c>
      <c r="K13" s="35">
        <v>6</v>
      </c>
      <c r="L13" s="17"/>
    </row>
    <row r="14" spans="1:12" s="13" customFormat="1" ht="33" customHeight="1">
      <c r="A14" s="14">
        <v>6</v>
      </c>
      <c r="B14" s="23" t="s">
        <v>42</v>
      </c>
      <c r="C14" s="14">
        <v>2002</v>
      </c>
      <c r="D14" s="24" t="s">
        <v>1</v>
      </c>
      <c r="E14" s="15" t="s">
        <v>0</v>
      </c>
      <c r="F14" s="18">
        <v>18</v>
      </c>
      <c r="G14" s="16">
        <v>0.0015624999999999999</v>
      </c>
      <c r="H14" s="18">
        <v>160</v>
      </c>
      <c r="I14" s="16">
        <v>0.001851851851851856</v>
      </c>
      <c r="J14" s="16">
        <v>0.003414351851851856</v>
      </c>
      <c r="K14" s="35">
        <v>7</v>
      </c>
      <c r="L14" s="17"/>
    </row>
    <row r="15" spans="1:12" s="13" customFormat="1" ht="33" customHeight="1">
      <c r="A15" s="14">
        <v>7</v>
      </c>
      <c r="B15" s="23" t="s">
        <v>43</v>
      </c>
      <c r="C15" s="14">
        <v>2003</v>
      </c>
      <c r="D15" s="24" t="s">
        <v>8</v>
      </c>
      <c r="E15" s="15" t="s">
        <v>7</v>
      </c>
      <c r="F15" s="18">
        <v>8</v>
      </c>
      <c r="G15" s="16">
        <v>0.0005902777777777778</v>
      </c>
      <c r="H15" s="18">
        <v>250</v>
      </c>
      <c r="I15" s="16">
        <v>0.0028935185185185253</v>
      </c>
      <c r="J15" s="16">
        <v>0.003483796296296303</v>
      </c>
      <c r="K15" s="35">
        <v>8</v>
      </c>
      <c r="L15" s="17"/>
    </row>
    <row r="16" spans="1:7" s="3" customFormat="1" ht="15" customHeight="1">
      <c r="A16" s="6"/>
      <c r="C16" s="5"/>
      <c r="E16" s="4"/>
      <c r="G16" s="8"/>
    </row>
    <row r="17" spans="1:7" s="3" customFormat="1" ht="27" customHeight="1">
      <c r="A17" s="34" t="s">
        <v>52</v>
      </c>
      <c r="C17" s="5"/>
      <c r="E17" s="4"/>
      <c r="G17" s="8"/>
    </row>
    <row r="18" ht="27" customHeight="1">
      <c r="A18" s="34" t="s">
        <v>53</v>
      </c>
    </row>
  </sheetData>
  <sheetProtection/>
  <mergeCells count="5">
    <mergeCell ref="A1:K1"/>
    <mergeCell ref="A2:K2"/>
    <mergeCell ref="A4:K4"/>
    <mergeCell ref="A5:K5"/>
    <mergeCell ref="A6:K6"/>
  </mergeCells>
  <printOptions/>
  <pageMargins left="0.3937007874015748" right="0.3937007874015748" top="0.3937007874015748" bottom="0.3937007874015748" header="0.3937007874015748" footer="0.1968503937007874"/>
  <pageSetup fitToHeight="2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A6">
      <selection activeCell="D14" sqref="D14"/>
    </sheetView>
  </sheetViews>
  <sheetFormatPr defaultColWidth="9.140625" defaultRowHeight="12.75"/>
  <cols>
    <col min="1" max="1" width="4.00390625" style="2" customWidth="1"/>
    <col min="2" max="2" width="19.8515625" style="1" customWidth="1"/>
    <col min="3" max="3" width="5.7109375" style="2" customWidth="1"/>
    <col min="4" max="4" width="41.28125" style="1" customWidth="1"/>
    <col min="5" max="5" width="24.00390625" style="1" customWidth="1"/>
    <col min="6" max="6" width="9.140625" style="1" customWidth="1"/>
    <col min="7" max="7" width="12.7109375" style="10" customWidth="1"/>
    <col min="8" max="8" width="9.140625" style="1" customWidth="1"/>
    <col min="9" max="9" width="13.421875" style="0" customWidth="1"/>
    <col min="10" max="10" width="10.7109375" style="0" customWidth="1"/>
    <col min="11" max="11" width="12.00390625" style="0" customWidth="1"/>
    <col min="18" max="16384" width="9.140625" style="1" customWidth="1"/>
  </cols>
  <sheetData>
    <row r="1" spans="1:11" s="3" customFormat="1" ht="42.75" customHeight="1">
      <c r="A1" s="46" t="str">
        <f>Shapka1</f>
        <v>Министерство образования и науки Республики Марий Эл
ГБУДО Республики Марий Эл "ДЮЦ "Роза ветров"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39" customHeight="1">
      <c r="A2" s="47" t="str">
        <f>Shapka2</f>
        <v>LVIII республиканский туристский слёт обучающихся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13.5" customHeight="1">
      <c r="A3" s="7" t="str">
        <f>ShapkaData</f>
        <v>28 июня - 2 июля 2017 г.</v>
      </c>
      <c r="B3" s="5"/>
      <c r="C3" s="5"/>
      <c r="E3" s="4"/>
      <c r="G3" s="9"/>
      <c r="K3" s="19" t="str">
        <f>ShapkaWhere</f>
        <v>Республика Марий Эл, пос.Куяр, ДОЛ "Сосновая роща"</v>
      </c>
    </row>
    <row r="4" spans="1:11" s="3" customFormat="1" ht="18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39.75" customHeight="1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3" customFormat="1" ht="39.75" customHeight="1">
      <c r="A6" s="50" t="s">
        <v>44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13" customFormat="1" ht="25.5">
      <c r="A7" s="11" t="s">
        <v>17</v>
      </c>
      <c r="B7" s="11" t="s">
        <v>16</v>
      </c>
      <c r="C7" s="11" t="s">
        <v>15</v>
      </c>
      <c r="D7" s="11" t="s">
        <v>51</v>
      </c>
      <c r="E7" s="11" t="s">
        <v>14</v>
      </c>
      <c r="F7" s="12" t="s">
        <v>18</v>
      </c>
      <c r="G7" s="12" t="s">
        <v>23</v>
      </c>
      <c r="H7" s="12" t="s">
        <v>19</v>
      </c>
      <c r="I7" s="12" t="s">
        <v>20</v>
      </c>
      <c r="J7" s="12" t="s">
        <v>21</v>
      </c>
      <c r="K7" s="12" t="s">
        <v>22</v>
      </c>
    </row>
    <row r="8" spans="1:12" s="13" customFormat="1" ht="33" customHeight="1">
      <c r="A8" s="14">
        <v>1</v>
      </c>
      <c r="B8" s="23" t="s">
        <v>28</v>
      </c>
      <c r="C8" s="14">
        <v>2003</v>
      </c>
      <c r="D8" s="24" t="s">
        <v>4</v>
      </c>
      <c r="E8" s="15" t="s">
        <v>3</v>
      </c>
      <c r="F8" s="18">
        <v>14</v>
      </c>
      <c r="G8" s="16">
        <v>0.0010416666666666667</v>
      </c>
      <c r="H8" s="18">
        <v>15</v>
      </c>
      <c r="I8" s="16">
        <v>0.0001736111111111115</v>
      </c>
      <c r="J8" s="16">
        <v>0.0012152777777777782</v>
      </c>
      <c r="K8" s="25">
        <v>1</v>
      </c>
      <c r="L8" s="17"/>
    </row>
    <row r="9" spans="1:12" s="13" customFormat="1" ht="33" customHeight="1">
      <c r="A9" s="14">
        <v>2</v>
      </c>
      <c r="B9" s="23" t="s">
        <v>29</v>
      </c>
      <c r="C9" s="14">
        <v>2005</v>
      </c>
      <c r="D9" s="24" t="s">
        <v>6</v>
      </c>
      <c r="E9" s="15" t="s">
        <v>5</v>
      </c>
      <c r="F9" s="18">
        <v>12</v>
      </c>
      <c r="G9" s="16">
        <v>0.0013541666666666667</v>
      </c>
      <c r="H9" s="18">
        <v>10</v>
      </c>
      <c r="I9" s="16">
        <v>0.000115740740740741</v>
      </c>
      <c r="J9" s="16">
        <v>0.0014699074074074076</v>
      </c>
      <c r="K9" s="25">
        <v>2</v>
      </c>
      <c r="L9" s="17"/>
    </row>
    <row r="10" spans="1:12" s="13" customFormat="1" ht="33" customHeight="1">
      <c r="A10" s="14">
        <v>3</v>
      </c>
      <c r="B10" s="23" t="s">
        <v>30</v>
      </c>
      <c r="C10" s="14">
        <v>2002</v>
      </c>
      <c r="D10" s="24" t="s">
        <v>10</v>
      </c>
      <c r="E10" s="15" t="s">
        <v>9</v>
      </c>
      <c r="F10" s="18">
        <v>4</v>
      </c>
      <c r="G10" s="16">
        <v>0.001400462962962963</v>
      </c>
      <c r="H10" s="18">
        <v>15</v>
      </c>
      <c r="I10" s="16">
        <v>0.0001736111111111115</v>
      </c>
      <c r="J10" s="16">
        <v>0.0015740740740740745</v>
      </c>
      <c r="K10" s="25">
        <v>3</v>
      </c>
      <c r="L10" s="17"/>
    </row>
    <row r="11" spans="1:12" s="13" customFormat="1" ht="33" customHeight="1">
      <c r="A11" s="14">
        <v>4</v>
      </c>
      <c r="B11" s="23" t="s">
        <v>56</v>
      </c>
      <c r="C11" s="14">
        <v>2002</v>
      </c>
      <c r="D11" s="23" t="s">
        <v>54</v>
      </c>
      <c r="E11" s="22" t="s">
        <v>58</v>
      </c>
      <c r="F11" s="18">
        <v>39</v>
      </c>
      <c r="G11" s="16">
        <v>0.0009722222222222221</v>
      </c>
      <c r="H11" s="18">
        <v>60</v>
      </c>
      <c r="I11" s="16">
        <v>0.000694444444444446</v>
      </c>
      <c r="J11" s="16">
        <v>0.001666666666666668</v>
      </c>
      <c r="K11" s="35">
        <v>4</v>
      </c>
      <c r="L11" s="17"/>
    </row>
    <row r="12" spans="1:12" s="13" customFormat="1" ht="33" customHeight="1">
      <c r="A12" s="14">
        <v>5</v>
      </c>
      <c r="B12" s="23" t="s">
        <v>38</v>
      </c>
      <c r="C12" s="14">
        <v>2002</v>
      </c>
      <c r="D12" s="24" t="s">
        <v>12</v>
      </c>
      <c r="E12" s="15" t="s">
        <v>11</v>
      </c>
      <c r="F12" s="18">
        <v>1</v>
      </c>
      <c r="G12" s="16">
        <v>0.0015856481481481479</v>
      </c>
      <c r="H12" s="18">
        <v>20</v>
      </c>
      <c r="I12" s="16">
        <v>0.000231481481481482</v>
      </c>
      <c r="J12" s="16">
        <v>0.00181712962962963</v>
      </c>
      <c r="K12" s="35">
        <v>5</v>
      </c>
      <c r="L12" s="17"/>
    </row>
    <row r="13" spans="1:12" s="13" customFormat="1" ht="33" customHeight="1">
      <c r="A13" s="14">
        <v>7</v>
      </c>
      <c r="B13" s="23" t="s">
        <v>39</v>
      </c>
      <c r="C13" s="14">
        <v>2003</v>
      </c>
      <c r="D13" s="24" t="s">
        <v>12</v>
      </c>
      <c r="E13" s="15" t="s">
        <v>11</v>
      </c>
      <c r="F13" s="18">
        <v>3</v>
      </c>
      <c r="G13" s="16">
        <v>0.0015277777777777779</v>
      </c>
      <c r="H13" s="18">
        <v>25</v>
      </c>
      <c r="I13" s="16">
        <v>0.00028935185185185254</v>
      </c>
      <c r="J13" s="16">
        <v>0.0018171296296296303</v>
      </c>
      <c r="K13" s="35">
        <v>5</v>
      </c>
      <c r="L13" s="17"/>
    </row>
    <row r="14" spans="1:12" s="13" customFormat="1" ht="33" customHeight="1">
      <c r="A14" s="14">
        <v>6</v>
      </c>
      <c r="B14" s="23" t="s">
        <v>57</v>
      </c>
      <c r="C14" s="14">
        <v>2002</v>
      </c>
      <c r="D14" s="23" t="s">
        <v>54</v>
      </c>
      <c r="E14" s="22" t="s">
        <v>58</v>
      </c>
      <c r="F14" s="18">
        <v>41</v>
      </c>
      <c r="G14" s="16">
        <v>0.0010763888888888889</v>
      </c>
      <c r="H14" s="18">
        <v>70</v>
      </c>
      <c r="I14" s="16">
        <v>0.000810185185185187</v>
      </c>
      <c r="J14" s="16">
        <v>0.0018865740740740759</v>
      </c>
      <c r="K14" s="35">
        <v>7</v>
      </c>
      <c r="L14" s="17"/>
    </row>
    <row r="15" spans="1:12" s="13" customFormat="1" ht="33" customHeight="1">
      <c r="A15" s="14">
        <v>8</v>
      </c>
      <c r="B15" s="23" t="s">
        <v>31</v>
      </c>
      <c r="C15" s="14">
        <v>2002</v>
      </c>
      <c r="D15" s="24" t="s">
        <v>1</v>
      </c>
      <c r="E15" s="15" t="s">
        <v>0</v>
      </c>
      <c r="F15" s="18">
        <v>19</v>
      </c>
      <c r="G15" s="16">
        <v>0.0015277777777777779</v>
      </c>
      <c r="H15" s="18">
        <v>35</v>
      </c>
      <c r="I15" s="16">
        <v>0.0004050925925925935</v>
      </c>
      <c r="J15" s="16">
        <v>0.0019328703703703713</v>
      </c>
      <c r="K15" s="35">
        <v>8</v>
      </c>
      <c r="L15" s="17"/>
    </row>
    <row r="16" spans="1:12" s="13" customFormat="1" ht="33" customHeight="1">
      <c r="A16" s="14">
        <v>9</v>
      </c>
      <c r="B16" s="23" t="s">
        <v>33</v>
      </c>
      <c r="C16" s="14">
        <v>2002</v>
      </c>
      <c r="D16" s="24" t="s">
        <v>8</v>
      </c>
      <c r="E16" s="15" t="s">
        <v>7</v>
      </c>
      <c r="F16" s="18">
        <v>7</v>
      </c>
      <c r="G16" s="16">
        <v>0.0014930555555555556</v>
      </c>
      <c r="H16" s="18">
        <v>60</v>
      </c>
      <c r="I16" s="16">
        <v>0.000694444444444446</v>
      </c>
      <c r="J16" s="16">
        <v>0.0021875000000000015</v>
      </c>
      <c r="K16" s="35">
        <v>9</v>
      </c>
      <c r="L16" s="17"/>
    </row>
    <row r="17" spans="1:12" s="13" customFormat="1" ht="33" customHeight="1">
      <c r="A17" s="14">
        <v>10</v>
      </c>
      <c r="B17" s="23" t="s">
        <v>34</v>
      </c>
      <c r="C17" s="14">
        <v>2004</v>
      </c>
      <c r="D17" s="24" t="s">
        <v>6</v>
      </c>
      <c r="E17" s="15" t="s">
        <v>5</v>
      </c>
      <c r="F17" s="18">
        <v>10</v>
      </c>
      <c r="G17" s="16">
        <v>0.0019212962962962962</v>
      </c>
      <c r="H17" s="18">
        <v>125</v>
      </c>
      <c r="I17" s="16">
        <v>0.0014467592592592626</v>
      </c>
      <c r="J17" s="16">
        <v>0.003368055555555559</v>
      </c>
      <c r="K17" s="35">
        <v>10</v>
      </c>
      <c r="L17" s="17"/>
    </row>
    <row r="18" spans="1:12" s="13" customFormat="1" ht="33" customHeight="1">
      <c r="A18" s="14">
        <v>11</v>
      </c>
      <c r="B18" s="23" t="s">
        <v>35</v>
      </c>
      <c r="C18" s="14">
        <v>2002</v>
      </c>
      <c r="D18" s="24" t="s">
        <v>2</v>
      </c>
      <c r="E18" s="22" t="s">
        <v>47</v>
      </c>
      <c r="F18" s="18">
        <v>17</v>
      </c>
      <c r="G18" s="16">
        <v>0.0015624999999999999</v>
      </c>
      <c r="H18" s="18">
        <v>200</v>
      </c>
      <c r="I18" s="16">
        <v>0.0023148148148148203</v>
      </c>
      <c r="J18" s="16">
        <v>0.0038773148148148204</v>
      </c>
      <c r="K18" s="35">
        <v>11</v>
      </c>
      <c r="L18" s="17"/>
    </row>
    <row r="19" spans="1:7" s="3" customFormat="1" ht="15" customHeight="1">
      <c r="A19" s="6"/>
      <c r="C19" s="5"/>
      <c r="E19" s="4"/>
      <c r="G19" s="8"/>
    </row>
    <row r="20" spans="1:7" s="3" customFormat="1" ht="33" customHeight="1">
      <c r="A20" s="34" t="s">
        <v>52</v>
      </c>
      <c r="C20" s="5"/>
      <c r="E20" s="4"/>
      <c r="G20" s="8"/>
    </row>
    <row r="21" ht="33" customHeight="1">
      <c r="A21" s="34" t="s">
        <v>53</v>
      </c>
    </row>
  </sheetData>
  <sheetProtection/>
  <mergeCells count="5">
    <mergeCell ref="A1:K1"/>
    <mergeCell ref="A2:K2"/>
    <mergeCell ref="A4:K4"/>
    <mergeCell ref="A5:K5"/>
    <mergeCell ref="A6:K6"/>
  </mergeCells>
  <printOptions/>
  <pageMargins left="0.3937007874015748" right="0.3937007874015748" top="0.3937007874015748" bottom="0.3937007874015748" header="0.3937007874015748" footer="0.1968503937007874"/>
  <pageSetup fitToHeight="2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2017-07-01T19:34:16Z</cp:lastPrinted>
  <dcterms:created xsi:type="dcterms:W3CDTF">2017-07-01T05:17:59Z</dcterms:created>
  <dcterms:modified xsi:type="dcterms:W3CDTF">2017-07-06T13:50:32Z</dcterms:modified>
  <cp:category/>
  <cp:version/>
  <cp:contentType/>
  <cp:contentStatus/>
</cp:coreProperties>
</file>